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nuscripts\Zhang &amp; Chen et al - preeclampsia\revision\sub\"/>
    </mc:Choice>
  </mc:AlternateContent>
  <bookViews>
    <workbookView xWindow="0" yWindow="0" windowWidth="28800" windowHeight="12480" xr2:uid="{00000000-000D-0000-FFFF-FFFF00000000}"/>
  </bookViews>
  <sheets>
    <sheet name="Supp Table S1" sheetId="3" r:id="rId1"/>
    <sheet name="Legend for column heading" sheetId="4" r:id="rId2"/>
  </sheets>
  <definedNames>
    <definedName name="_xlnm._FilterDatabase" localSheetId="0" hidden="1">'Supp Table S1'!$A$3:$U$37</definedName>
  </definedNames>
  <calcPr calcId="171027"/>
</workbook>
</file>

<file path=xl/calcChain.xml><?xml version="1.0" encoding="utf-8"?>
<calcChain xmlns="http://schemas.openxmlformats.org/spreadsheetml/2006/main">
  <c r="G5" i="3" l="1"/>
  <c r="G6" i="3"/>
  <c r="G8" i="3"/>
  <c r="G9" i="3"/>
  <c r="G10" i="3"/>
  <c r="G12" i="3"/>
  <c r="G14" i="3"/>
  <c r="G15" i="3"/>
  <c r="G16" i="3"/>
  <c r="G18" i="3"/>
  <c r="G19" i="3"/>
  <c r="G20" i="3"/>
  <c r="G22" i="3"/>
  <c r="G23" i="3"/>
  <c r="G24" i="3"/>
  <c r="G25" i="3"/>
  <c r="G26" i="3"/>
  <c r="G27" i="3"/>
  <c r="G29" i="3"/>
  <c r="G30" i="3"/>
  <c r="G31" i="3"/>
  <c r="G32" i="3"/>
  <c r="G33" i="3"/>
  <c r="G35" i="3"/>
  <c r="G4" i="3"/>
</calcChain>
</file>

<file path=xl/sharedStrings.xml><?xml version="1.0" encoding="utf-8"?>
<sst xmlns="http://schemas.openxmlformats.org/spreadsheetml/2006/main" count="167" uniqueCount="147">
  <si>
    <t>39+2</t>
  </si>
  <si>
    <t>39+0</t>
  </si>
  <si>
    <t>39+5</t>
  </si>
  <si>
    <t>39+1</t>
  </si>
  <si>
    <t>36+1</t>
  </si>
  <si>
    <t>38+1</t>
  </si>
  <si>
    <t>29+1</t>
  </si>
  <si>
    <t>36+3</t>
  </si>
  <si>
    <t>35+1</t>
  </si>
  <si>
    <t>31+0</t>
  </si>
  <si>
    <t>35+4</t>
  </si>
  <si>
    <t>36+6</t>
  </si>
  <si>
    <t>35+0</t>
  </si>
  <si>
    <t>28+5</t>
  </si>
  <si>
    <t>33+5</t>
  </si>
  <si>
    <t>N10</t>
  </si>
  <si>
    <t>N11</t>
  </si>
  <si>
    <t>IB</t>
    <phoneticPr fontId="2" type="noConversion"/>
  </si>
  <si>
    <t>131470</t>
  </si>
  <si>
    <t>173535</t>
  </si>
  <si>
    <t>200868</t>
  </si>
  <si>
    <t>259296</t>
  </si>
  <si>
    <t>259484</t>
  </si>
  <si>
    <t>121159</t>
  </si>
  <si>
    <t>270087</t>
  </si>
  <si>
    <t>269530</t>
  </si>
  <si>
    <t>225083</t>
  </si>
  <si>
    <t>238761</t>
  </si>
  <si>
    <t>270096</t>
  </si>
  <si>
    <t>270830</t>
  </si>
  <si>
    <t>172365</t>
  </si>
  <si>
    <t>258537</t>
  </si>
  <si>
    <t>269974</t>
  </si>
  <si>
    <t>258378</t>
  </si>
  <si>
    <t>141854</t>
  </si>
  <si>
    <t>258745</t>
  </si>
  <si>
    <t>260123</t>
  </si>
  <si>
    <t>261670</t>
  </si>
  <si>
    <t>261563</t>
  </si>
  <si>
    <t>265671</t>
  </si>
  <si>
    <t>Patient ID</t>
    <phoneticPr fontId="2" type="noConversion"/>
  </si>
  <si>
    <t>Age (year)</t>
    <phoneticPr fontId="2" type="noConversion"/>
  </si>
  <si>
    <r>
      <t>Weight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kg</t>
    </r>
    <r>
      <rPr>
        <sz val="12"/>
        <rFont val="宋体"/>
        <family val="3"/>
        <charset val="134"/>
      </rPr>
      <t>）</t>
    </r>
  </si>
  <si>
    <r>
      <t>Height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cm</t>
    </r>
    <r>
      <rPr>
        <sz val="12"/>
        <rFont val="宋体"/>
        <family val="3"/>
        <charset val="134"/>
      </rPr>
      <t>）</t>
    </r>
  </si>
  <si>
    <t>Gestational age at birth (weeks)</t>
    <phoneticPr fontId="2" type="noConversion"/>
  </si>
  <si>
    <r>
      <t>Fetal birth weight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g</t>
    </r>
    <r>
      <rPr>
        <sz val="12"/>
        <rFont val="宋体"/>
        <family val="3"/>
        <charset val="134"/>
      </rPr>
      <t>）</t>
    </r>
  </si>
  <si>
    <r>
      <t>SBP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mmHg</t>
    </r>
    <r>
      <rPr>
        <sz val="12"/>
        <rFont val="宋体"/>
        <family val="3"/>
        <charset val="134"/>
      </rPr>
      <t>）</t>
    </r>
    <phoneticPr fontId="2" type="noConversion"/>
  </si>
  <si>
    <r>
      <t>DBP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mmHg</t>
    </r>
    <r>
      <rPr>
        <sz val="12"/>
        <rFont val="宋体"/>
        <family val="3"/>
        <charset val="134"/>
      </rPr>
      <t>）</t>
    </r>
    <phoneticPr fontId="2" type="noConversion"/>
  </si>
  <si>
    <r>
      <t>UA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μmol/L</t>
    </r>
    <r>
      <rPr>
        <sz val="12"/>
        <rFont val="宋体"/>
        <family val="3"/>
        <charset val="134"/>
      </rPr>
      <t>）</t>
    </r>
    <phoneticPr fontId="2" type="noConversion"/>
  </si>
  <si>
    <r>
      <t>ALT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U/L</t>
    </r>
    <r>
      <rPr>
        <sz val="12"/>
        <rFont val="宋体"/>
        <family val="3"/>
        <charset val="134"/>
      </rPr>
      <t>）</t>
    </r>
    <phoneticPr fontId="2" type="noConversion"/>
  </si>
  <si>
    <r>
      <t>AST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U/L</t>
    </r>
    <r>
      <rPr>
        <sz val="12"/>
        <rFont val="宋体"/>
        <family val="3"/>
        <charset val="134"/>
      </rPr>
      <t>）</t>
    </r>
    <phoneticPr fontId="2" type="noConversion"/>
  </si>
  <si>
    <r>
      <t>Creatinine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μmol/L</t>
    </r>
    <r>
      <rPr>
        <sz val="12"/>
        <rFont val="宋体"/>
        <family val="3"/>
        <charset val="134"/>
      </rPr>
      <t>）</t>
    </r>
    <phoneticPr fontId="2" type="noConversion"/>
  </si>
  <si>
    <r>
      <t>PLT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10^9/L</t>
    </r>
    <r>
      <rPr>
        <sz val="12"/>
        <rFont val="宋体"/>
        <family val="3"/>
        <charset val="134"/>
      </rPr>
      <t>）</t>
    </r>
  </si>
  <si>
    <r>
      <t>HGB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g/L</t>
    </r>
    <r>
      <rPr>
        <sz val="12"/>
        <rFont val="宋体"/>
        <family val="3"/>
        <charset val="134"/>
      </rPr>
      <t>）</t>
    </r>
  </si>
  <si>
    <t>MS</t>
    <phoneticPr fontId="2" type="noConversion"/>
  </si>
  <si>
    <t>Normal</t>
    <phoneticPr fontId="2" type="noConversion"/>
  </si>
  <si>
    <t>N01</t>
    <phoneticPr fontId="2" type="noConversion"/>
  </si>
  <si>
    <t>male</t>
    <phoneticPr fontId="2" type="noConversion"/>
  </si>
  <si>
    <t>N02</t>
    <phoneticPr fontId="2" type="noConversion"/>
  </si>
  <si>
    <r>
      <t>N03</t>
    </r>
    <r>
      <rPr>
        <sz val="12"/>
        <rFont val="宋体"/>
        <family val="3"/>
        <charset val="134"/>
      </rPr>
      <t/>
    </r>
  </si>
  <si>
    <t>female</t>
    <phoneticPr fontId="2" type="noConversion"/>
  </si>
  <si>
    <r>
      <t>N04</t>
    </r>
    <r>
      <rPr>
        <sz val="12"/>
        <rFont val="宋体"/>
        <family val="3"/>
        <charset val="134"/>
      </rPr>
      <t/>
    </r>
  </si>
  <si>
    <t>female</t>
    <phoneticPr fontId="2" type="noConversion"/>
  </si>
  <si>
    <r>
      <t>N05</t>
    </r>
    <r>
      <rPr>
        <sz val="12"/>
        <rFont val="宋体"/>
        <family val="3"/>
        <charset val="134"/>
      </rPr>
      <t/>
    </r>
  </si>
  <si>
    <t>male</t>
    <phoneticPr fontId="2" type="noConversion"/>
  </si>
  <si>
    <r>
      <t>N06</t>
    </r>
    <r>
      <rPr>
        <sz val="12"/>
        <rFont val="宋体"/>
        <family val="3"/>
        <charset val="134"/>
      </rPr>
      <t/>
    </r>
  </si>
  <si>
    <t>male</t>
    <phoneticPr fontId="2" type="noConversion"/>
  </si>
  <si>
    <r>
      <t>N07</t>
    </r>
    <r>
      <rPr>
        <sz val="12"/>
        <rFont val="宋体"/>
        <family val="3"/>
        <charset val="134"/>
      </rPr>
      <t/>
    </r>
  </si>
  <si>
    <t>male</t>
    <phoneticPr fontId="2" type="noConversion"/>
  </si>
  <si>
    <r>
      <t>N08</t>
    </r>
    <r>
      <rPr>
        <sz val="12"/>
        <rFont val="宋体"/>
        <family val="3"/>
        <charset val="134"/>
      </rPr>
      <t/>
    </r>
  </si>
  <si>
    <t>female</t>
    <phoneticPr fontId="2" type="noConversion"/>
  </si>
  <si>
    <r>
      <t>N09</t>
    </r>
    <r>
      <rPr>
        <sz val="12"/>
        <rFont val="宋体"/>
        <family val="3"/>
        <charset val="134"/>
      </rPr>
      <t/>
    </r>
  </si>
  <si>
    <t>female</t>
    <phoneticPr fontId="2" type="noConversion"/>
  </si>
  <si>
    <t>male</t>
    <phoneticPr fontId="2" type="noConversion"/>
  </si>
  <si>
    <t>39+2</t>
    <phoneticPr fontId="2" type="noConversion"/>
  </si>
  <si>
    <t>PE</t>
    <phoneticPr fontId="2" type="noConversion"/>
  </si>
  <si>
    <t>P01</t>
    <phoneticPr fontId="2" type="noConversion"/>
  </si>
  <si>
    <t>P02</t>
    <phoneticPr fontId="2" type="noConversion"/>
  </si>
  <si>
    <r>
      <t>P03</t>
    </r>
    <r>
      <rPr>
        <sz val="12"/>
        <rFont val="宋体"/>
        <family val="3"/>
        <charset val="134"/>
      </rPr>
      <t/>
    </r>
  </si>
  <si>
    <t>male</t>
    <phoneticPr fontId="2" type="noConversion"/>
  </si>
  <si>
    <r>
      <t>P04</t>
    </r>
    <r>
      <rPr>
        <sz val="12"/>
        <rFont val="宋体"/>
        <family val="3"/>
        <charset val="134"/>
      </rPr>
      <t/>
    </r>
  </si>
  <si>
    <t>male</t>
    <phoneticPr fontId="2" type="noConversion"/>
  </si>
  <si>
    <r>
      <t>P05</t>
    </r>
    <r>
      <rPr>
        <sz val="12"/>
        <rFont val="宋体"/>
        <family val="3"/>
        <charset val="134"/>
      </rPr>
      <t/>
    </r>
  </si>
  <si>
    <t>female</t>
    <phoneticPr fontId="2" type="noConversion"/>
  </si>
  <si>
    <r>
      <t>P06</t>
    </r>
    <r>
      <rPr>
        <sz val="12"/>
        <rFont val="宋体"/>
        <family val="3"/>
        <charset val="134"/>
      </rPr>
      <t/>
    </r>
  </si>
  <si>
    <t>female</t>
    <phoneticPr fontId="2" type="noConversion"/>
  </si>
  <si>
    <r>
      <t>P07</t>
    </r>
    <r>
      <rPr>
        <sz val="12"/>
        <rFont val="宋体"/>
        <family val="3"/>
        <charset val="134"/>
      </rPr>
      <t/>
    </r>
  </si>
  <si>
    <r>
      <t>P08</t>
    </r>
    <r>
      <rPr>
        <sz val="12"/>
        <rFont val="宋体"/>
        <family val="3"/>
        <charset val="134"/>
      </rPr>
      <t/>
    </r>
  </si>
  <si>
    <r>
      <t>P09</t>
    </r>
    <r>
      <rPr>
        <sz val="12"/>
        <rFont val="宋体"/>
        <family val="3"/>
        <charset val="134"/>
      </rPr>
      <t/>
    </r>
  </si>
  <si>
    <r>
      <t>P10</t>
    </r>
    <r>
      <rPr>
        <sz val="12"/>
        <rFont val="宋体"/>
        <family val="3"/>
        <charset val="134"/>
      </rPr>
      <t/>
    </r>
  </si>
  <si>
    <r>
      <t>P11</t>
    </r>
    <r>
      <rPr>
        <sz val="12"/>
        <rFont val="宋体"/>
        <family val="3"/>
        <charset val="134"/>
      </rPr>
      <t/>
    </r>
  </si>
  <si>
    <t>male</t>
    <phoneticPr fontId="2" type="noConversion"/>
  </si>
  <si>
    <r>
      <t>P12</t>
    </r>
    <r>
      <rPr>
        <sz val="12"/>
        <rFont val="宋体"/>
        <family val="3"/>
        <charset val="134"/>
      </rPr>
      <t/>
    </r>
  </si>
  <si>
    <t>male</t>
    <phoneticPr fontId="2" type="noConversion"/>
  </si>
  <si>
    <r>
      <t>P13</t>
    </r>
    <r>
      <rPr>
        <sz val="12"/>
        <rFont val="宋体"/>
        <family val="3"/>
        <charset val="134"/>
      </rPr>
      <t/>
    </r>
  </si>
  <si>
    <r>
      <t>P14</t>
    </r>
    <r>
      <rPr>
        <sz val="12"/>
        <rFont val="宋体"/>
        <family val="3"/>
        <charset val="134"/>
      </rPr>
      <t/>
    </r>
  </si>
  <si>
    <t>Notes:</t>
    <phoneticPr fontId="2" type="noConversion"/>
  </si>
  <si>
    <t>Sample keys</t>
    <phoneticPr fontId="2" type="noConversion"/>
  </si>
  <si>
    <t>Glucose(mmol/L)</t>
    <phoneticPr fontId="2" type="noConversion"/>
  </si>
  <si>
    <t>258557</t>
    <phoneticPr fontId="2" type="noConversion"/>
  </si>
  <si>
    <t>270886</t>
  </si>
  <si>
    <t>38+6</t>
  </si>
  <si>
    <t>female</t>
    <phoneticPr fontId="2" type="noConversion"/>
  </si>
  <si>
    <t>261003</t>
  </si>
  <si>
    <r>
      <t>P15</t>
    </r>
    <r>
      <rPr>
        <sz val="12"/>
        <rFont val="宋体"/>
        <family val="3"/>
        <charset val="134"/>
      </rPr>
      <t/>
    </r>
  </si>
  <si>
    <t>35+2</t>
  </si>
  <si>
    <t>female</t>
    <phoneticPr fontId="2" type="noConversion"/>
  </si>
  <si>
    <t>163262</t>
  </si>
  <si>
    <t>male</t>
    <phoneticPr fontId="2" type="noConversion"/>
  </si>
  <si>
    <t>270022</t>
  </si>
  <si>
    <r>
      <t>N12</t>
    </r>
    <r>
      <rPr>
        <sz val="12"/>
        <rFont val="宋体"/>
        <family val="3"/>
        <charset val="134"/>
      </rPr>
      <t/>
    </r>
  </si>
  <si>
    <r>
      <t>N13</t>
    </r>
    <r>
      <rPr>
        <sz val="12"/>
        <rFont val="宋体"/>
        <family val="3"/>
        <charset val="134"/>
      </rPr>
      <t/>
    </r>
  </si>
  <si>
    <r>
      <t>N14</t>
    </r>
    <r>
      <rPr>
        <sz val="12"/>
        <rFont val="宋体"/>
        <family val="3"/>
        <charset val="134"/>
      </rPr>
      <t/>
    </r>
  </si>
  <si>
    <r>
      <t>N15</t>
    </r>
    <r>
      <rPr>
        <sz val="12"/>
        <rFont val="宋体"/>
        <family val="3"/>
        <charset val="134"/>
      </rPr>
      <t/>
    </r>
  </si>
  <si>
    <r>
      <t>N16</t>
    </r>
    <r>
      <rPr>
        <sz val="12"/>
        <rFont val="宋体"/>
        <family val="3"/>
        <charset val="134"/>
      </rPr>
      <t/>
    </r>
  </si>
  <si>
    <t>145103</t>
    <phoneticPr fontId="2" type="noConversion"/>
  </si>
  <si>
    <t>N17</t>
    <phoneticPr fontId="2" type="noConversion"/>
  </si>
  <si>
    <t>SBP</t>
  </si>
  <si>
    <t>diastolic blood pressure</t>
    <phoneticPr fontId="5" type="noConversion"/>
  </si>
  <si>
    <t>DBP</t>
    <phoneticPr fontId="5" type="noConversion"/>
  </si>
  <si>
    <t>UA</t>
    <phoneticPr fontId="5" type="noConversion"/>
  </si>
  <si>
    <t>uric acid</t>
    <phoneticPr fontId="5" type="noConversion"/>
  </si>
  <si>
    <t>ALT</t>
    <phoneticPr fontId="5" type="noConversion"/>
  </si>
  <si>
    <t>alanine aminotransferase</t>
    <phoneticPr fontId="5" type="noConversion"/>
  </si>
  <si>
    <t>AST</t>
    <phoneticPr fontId="5" type="noConversion"/>
  </si>
  <si>
    <t>aspartate aminotransferase</t>
    <phoneticPr fontId="5" type="noConversion"/>
  </si>
  <si>
    <t>HGB</t>
    <phoneticPr fontId="5" type="noConversion"/>
  </si>
  <si>
    <t>hemoglobin</t>
    <phoneticPr fontId="5" type="noConversion"/>
  </si>
  <si>
    <t>Fetal sex</t>
    <phoneticPr fontId="2" type="noConversion"/>
  </si>
  <si>
    <t>38+4</t>
    <phoneticPr fontId="2" type="noConversion"/>
  </si>
  <si>
    <t>38+3</t>
    <phoneticPr fontId="2" type="noConversion"/>
  </si>
  <si>
    <t>39+3</t>
    <phoneticPr fontId="2" type="noConversion"/>
  </si>
  <si>
    <t>39+2</t>
    <phoneticPr fontId="2" type="noConversion"/>
  </si>
  <si>
    <t>male</t>
    <phoneticPr fontId="2" type="noConversion"/>
  </si>
  <si>
    <t>261477</t>
    <phoneticPr fontId="2" type="noConversion"/>
  </si>
  <si>
    <t>32+0</t>
    <phoneticPr fontId="2" type="noConversion"/>
  </si>
  <si>
    <t>40+6</t>
    <phoneticPr fontId="2" type="noConversion"/>
  </si>
  <si>
    <t>33+0</t>
    <phoneticPr fontId="2" type="noConversion"/>
  </si>
  <si>
    <t>BMI</t>
    <phoneticPr fontId="2" type="noConversion"/>
  </si>
  <si>
    <t>BMI</t>
    <phoneticPr fontId="5" type="noConversion"/>
  </si>
  <si>
    <t>body mass index</t>
    <phoneticPr fontId="5" type="noConversion"/>
  </si>
  <si>
    <t>MS and IB represent samples used in mass spectrometry and immunoblotting, respectively.</t>
    <phoneticPr fontId="2" type="noConversion"/>
  </si>
  <si>
    <t>systolic blood pressure</t>
    <phoneticPr fontId="5" type="noConversion"/>
  </si>
  <si>
    <t>platelet</t>
    <phoneticPr fontId="5" type="noConversion"/>
  </si>
  <si>
    <t>PLT</t>
    <phoneticPr fontId="5" type="noConversion"/>
  </si>
  <si>
    <t>Legend for column heading</t>
    <phoneticPr fontId="2" type="noConversion"/>
  </si>
  <si>
    <t>Supplementary Table S1: Participant clinical features and placenta samples used in different experiments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</si>
</sst>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"/>
    <numFmt numFmtId="177" formatCode="0.00_ "/>
  </numFmts>
  <fonts count="8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Times New Roman"/>
      <family val="1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0" borderId="0" xfId="0" applyFont="1" applyFill="1">
      <alignment vertical="center"/>
    </xf>
    <xf numFmtId="49" fontId="4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49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zoomScale="80" zoomScaleNormal="80" zoomScaleSheetLayoutView="100" workbookViewId="0">
      <selection activeCell="A2" sqref="A2"/>
    </sheetView>
  </sheetViews>
  <sheetFormatPr defaultColWidth="9" defaultRowHeight="15.75" x14ac:dyDescent="0.15"/>
  <cols>
    <col min="1" max="1" width="9" style="2"/>
    <col min="2" max="2" width="16.375" style="8" customWidth="1"/>
    <col min="3" max="3" width="9" style="2"/>
    <col min="4" max="4" width="13.75" style="2" customWidth="1"/>
    <col min="5" max="5" width="17.125" style="2" customWidth="1"/>
    <col min="6" max="7" width="15.375" style="2" customWidth="1"/>
    <col min="8" max="8" width="17.375" style="2" customWidth="1"/>
    <col min="9" max="9" width="9" style="2"/>
    <col min="10" max="10" width="14.25" style="2" customWidth="1"/>
    <col min="11" max="12" width="10.375" style="2" customWidth="1"/>
    <col min="13" max="13" width="11.5" style="2" customWidth="1"/>
    <col min="14" max="15" width="9" style="2"/>
    <col min="16" max="16" width="11.125" style="2" customWidth="1"/>
    <col min="17" max="17" width="12.625" style="2" customWidth="1"/>
    <col min="18" max="18" width="12.75" style="2" customWidth="1"/>
    <col min="19" max="19" width="12.875" style="2" customWidth="1"/>
    <col min="20" max="16384" width="9" style="2"/>
  </cols>
  <sheetData>
    <row r="1" spans="1:21" ht="22.5" x14ac:dyDescent="0.15">
      <c r="A1" s="1" t="s">
        <v>146</v>
      </c>
    </row>
    <row r="2" spans="1:21" ht="22.5" x14ac:dyDescent="0.15">
      <c r="B2" s="9"/>
    </row>
    <row r="3" spans="1:21" s="3" customFormat="1" ht="48" customHeight="1" x14ac:dyDescent="0.15">
      <c r="B3" s="10" t="s">
        <v>40</v>
      </c>
      <c r="C3" s="3" t="s">
        <v>97</v>
      </c>
      <c r="D3" s="4" t="s">
        <v>41</v>
      </c>
      <c r="E3" s="4" t="s">
        <v>42</v>
      </c>
      <c r="F3" s="4" t="s">
        <v>43</v>
      </c>
      <c r="G3" s="4" t="s">
        <v>138</v>
      </c>
      <c r="H3" s="4" t="s">
        <v>44</v>
      </c>
      <c r="I3" s="4" t="s">
        <v>128</v>
      </c>
      <c r="J3" s="4" t="s">
        <v>45</v>
      </c>
      <c r="K3" s="4" t="s">
        <v>46</v>
      </c>
      <c r="L3" s="4" t="s">
        <v>47</v>
      </c>
      <c r="M3" s="4" t="s">
        <v>48</v>
      </c>
      <c r="N3" s="4" t="s">
        <v>49</v>
      </c>
      <c r="O3" s="4" t="s">
        <v>50</v>
      </c>
      <c r="P3" s="4" t="s">
        <v>51</v>
      </c>
      <c r="Q3" s="4" t="s">
        <v>52</v>
      </c>
      <c r="R3" s="5" t="s">
        <v>53</v>
      </c>
      <c r="S3" s="5" t="s">
        <v>98</v>
      </c>
      <c r="T3" s="5" t="s">
        <v>54</v>
      </c>
      <c r="U3" s="5" t="s">
        <v>17</v>
      </c>
    </row>
    <row r="4" spans="1:21" x14ac:dyDescent="0.15">
      <c r="A4" s="17" t="s">
        <v>55</v>
      </c>
      <c r="B4" s="8" t="s">
        <v>18</v>
      </c>
      <c r="C4" s="2" t="s">
        <v>56</v>
      </c>
      <c r="D4" s="2">
        <v>35</v>
      </c>
      <c r="E4" s="2">
        <v>40</v>
      </c>
      <c r="F4" s="2">
        <v>160</v>
      </c>
      <c r="G4" s="16">
        <f>E4/((F4/100)^2)</f>
        <v>15.624999999999996</v>
      </c>
      <c r="H4" s="2" t="s">
        <v>1</v>
      </c>
      <c r="I4" s="2" t="s">
        <v>57</v>
      </c>
      <c r="J4" s="2">
        <v>3230</v>
      </c>
      <c r="K4" s="2">
        <v>127</v>
      </c>
      <c r="L4" s="2">
        <v>78</v>
      </c>
      <c r="M4" s="2">
        <v>348</v>
      </c>
      <c r="N4" s="2">
        <v>12.4</v>
      </c>
      <c r="O4" s="2">
        <v>18</v>
      </c>
      <c r="P4" s="2">
        <v>62</v>
      </c>
      <c r="Q4" s="2">
        <v>252</v>
      </c>
      <c r="R4" s="2">
        <v>100</v>
      </c>
      <c r="S4" s="2">
        <v>5.89</v>
      </c>
      <c r="T4" s="6"/>
      <c r="U4" s="13"/>
    </row>
    <row r="5" spans="1:21" x14ac:dyDescent="0.15">
      <c r="A5" s="17"/>
      <c r="B5" s="8" t="s">
        <v>19</v>
      </c>
      <c r="C5" s="2" t="s">
        <v>58</v>
      </c>
      <c r="D5" s="2">
        <v>32</v>
      </c>
      <c r="E5" s="2">
        <v>63.5</v>
      </c>
      <c r="F5" s="2">
        <v>161</v>
      </c>
      <c r="G5" s="16">
        <f t="shared" ref="G5:G35" si="0">E5/((F5/100)^2)</f>
        <v>24.497511670074456</v>
      </c>
      <c r="H5" s="2" t="s">
        <v>3</v>
      </c>
      <c r="I5" s="2" t="s">
        <v>57</v>
      </c>
      <c r="J5" s="2">
        <v>2930</v>
      </c>
      <c r="K5" s="2">
        <v>119</v>
      </c>
      <c r="L5" s="2">
        <v>74</v>
      </c>
      <c r="M5" s="2">
        <v>310</v>
      </c>
      <c r="N5" s="2">
        <v>5.9</v>
      </c>
      <c r="O5" s="2">
        <v>13.8</v>
      </c>
      <c r="P5" s="2">
        <v>67</v>
      </c>
      <c r="Q5" s="2">
        <v>219</v>
      </c>
      <c r="R5" s="2">
        <v>117</v>
      </c>
      <c r="S5" s="2">
        <v>4.8499999999999996</v>
      </c>
      <c r="T5" s="6"/>
      <c r="U5" s="13"/>
    </row>
    <row r="6" spans="1:21" x14ac:dyDescent="0.15">
      <c r="A6" s="17"/>
      <c r="B6" s="8" t="s">
        <v>20</v>
      </c>
      <c r="C6" s="2" t="s">
        <v>59</v>
      </c>
      <c r="D6" s="2">
        <v>25</v>
      </c>
      <c r="E6" s="2">
        <v>58</v>
      </c>
      <c r="F6" s="2">
        <v>161</v>
      </c>
      <c r="G6" s="16">
        <f t="shared" si="0"/>
        <v>22.375679950619187</v>
      </c>
      <c r="H6" s="2" t="s">
        <v>1</v>
      </c>
      <c r="I6" s="2" t="s">
        <v>60</v>
      </c>
      <c r="J6" s="2">
        <v>3270</v>
      </c>
      <c r="K6" s="2">
        <v>118</v>
      </c>
      <c r="L6" s="2">
        <v>75</v>
      </c>
      <c r="M6" s="2">
        <v>326</v>
      </c>
      <c r="N6" s="2">
        <v>9.6999999999999993</v>
      </c>
      <c r="O6" s="2">
        <v>15.6</v>
      </c>
      <c r="P6" s="2">
        <v>35</v>
      </c>
      <c r="Q6" s="2">
        <v>129</v>
      </c>
      <c r="R6" s="2">
        <v>105</v>
      </c>
      <c r="S6" s="2">
        <v>4.55</v>
      </c>
      <c r="T6" s="6"/>
      <c r="U6" s="13"/>
    </row>
    <row r="7" spans="1:21" x14ac:dyDescent="0.15">
      <c r="A7" s="17"/>
      <c r="B7" s="8" t="s">
        <v>21</v>
      </c>
      <c r="C7" s="2" t="s">
        <v>61</v>
      </c>
      <c r="D7" s="2">
        <v>35</v>
      </c>
      <c r="G7" s="16"/>
      <c r="H7" s="2" t="s">
        <v>129</v>
      </c>
      <c r="I7" s="2" t="s">
        <v>62</v>
      </c>
      <c r="J7" s="2">
        <v>3720</v>
      </c>
      <c r="K7" s="2">
        <v>110</v>
      </c>
      <c r="L7" s="2">
        <v>66</v>
      </c>
      <c r="M7" s="2">
        <v>188</v>
      </c>
      <c r="N7" s="2">
        <v>12.3</v>
      </c>
      <c r="O7" s="2">
        <v>17.899999999999999</v>
      </c>
      <c r="P7" s="2">
        <v>44</v>
      </c>
      <c r="Q7" s="2">
        <v>186</v>
      </c>
      <c r="R7" s="2">
        <v>82</v>
      </c>
      <c r="S7" s="2">
        <v>4.29</v>
      </c>
      <c r="T7" s="6"/>
      <c r="U7" s="13"/>
    </row>
    <row r="8" spans="1:21" x14ac:dyDescent="0.15">
      <c r="A8" s="17"/>
      <c r="B8" s="8" t="s">
        <v>22</v>
      </c>
      <c r="C8" s="2" t="s">
        <v>63</v>
      </c>
      <c r="D8" s="2">
        <v>28</v>
      </c>
      <c r="E8" s="2">
        <v>53</v>
      </c>
      <c r="F8" s="2">
        <v>160</v>
      </c>
      <c r="G8" s="16">
        <f t="shared" si="0"/>
        <v>20.703124999999996</v>
      </c>
      <c r="H8" s="2" t="s">
        <v>130</v>
      </c>
      <c r="I8" s="2" t="s">
        <v>64</v>
      </c>
      <c r="J8" s="2">
        <v>3300</v>
      </c>
      <c r="K8" s="2">
        <v>134</v>
      </c>
      <c r="L8" s="2">
        <v>67</v>
      </c>
      <c r="M8" s="2">
        <v>280.39999999999998</v>
      </c>
      <c r="N8" s="2">
        <v>9.9</v>
      </c>
      <c r="O8" s="2">
        <v>17.7</v>
      </c>
      <c r="P8" s="2">
        <v>44</v>
      </c>
      <c r="Q8" s="2">
        <v>320</v>
      </c>
      <c r="R8" s="2">
        <v>119</v>
      </c>
      <c r="S8" s="2">
        <v>6.69</v>
      </c>
      <c r="T8" s="6"/>
      <c r="U8" s="13"/>
    </row>
    <row r="9" spans="1:21" x14ac:dyDescent="0.15">
      <c r="A9" s="17"/>
      <c r="B9" s="8" t="s">
        <v>23</v>
      </c>
      <c r="C9" s="2" t="s">
        <v>65</v>
      </c>
      <c r="D9" s="2">
        <v>35</v>
      </c>
      <c r="E9" s="2">
        <v>78</v>
      </c>
      <c r="F9" s="2">
        <v>176</v>
      </c>
      <c r="G9" s="16">
        <f t="shared" si="0"/>
        <v>25.180785123966942</v>
      </c>
      <c r="H9" s="2" t="s">
        <v>131</v>
      </c>
      <c r="I9" s="2" t="s">
        <v>66</v>
      </c>
      <c r="J9" s="2">
        <v>3520</v>
      </c>
      <c r="K9" s="2">
        <v>124</v>
      </c>
      <c r="L9" s="2">
        <v>69</v>
      </c>
      <c r="M9" s="2">
        <v>344</v>
      </c>
      <c r="N9" s="2">
        <v>20.3</v>
      </c>
      <c r="O9" s="2">
        <v>27.4</v>
      </c>
      <c r="P9" s="2">
        <v>95</v>
      </c>
      <c r="Q9" s="2">
        <v>277</v>
      </c>
      <c r="R9" s="2">
        <v>137</v>
      </c>
      <c r="S9" s="2">
        <v>6.93</v>
      </c>
      <c r="T9" s="6"/>
      <c r="U9" s="13"/>
    </row>
    <row r="10" spans="1:21" x14ac:dyDescent="0.15">
      <c r="A10" s="17"/>
      <c r="B10" s="8" t="s">
        <v>24</v>
      </c>
      <c r="C10" s="2" t="s">
        <v>67</v>
      </c>
      <c r="D10" s="2">
        <v>36</v>
      </c>
      <c r="E10" s="2">
        <v>64</v>
      </c>
      <c r="F10" s="2">
        <v>156</v>
      </c>
      <c r="G10" s="16">
        <f t="shared" si="0"/>
        <v>26.298487836949374</v>
      </c>
      <c r="H10" s="2" t="s">
        <v>1</v>
      </c>
      <c r="I10" s="2" t="s">
        <v>68</v>
      </c>
      <c r="J10" s="2">
        <v>3700</v>
      </c>
      <c r="K10" s="2">
        <v>107</v>
      </c>
      <c r="L10" s="2">
        <v>59</v>
      </c>
      <c r="M10" s="2">
        <v>347</v>
      </c>
      <c r="N10" s="2">
        <v>10.1</v>
      </c>
      <c r="O10" s="2">
        <v>14.7</v>
      </c>
      <c r="P10" s="2">
        <v>63</v>
      </c>
      <c r="Q10" s="2">
        <v>148</v>
      </c>
      <c r="R10" s="2">
        <v>75</v>
      </c>
      <c r="S10" s="2">
        <v>6.14</v>
      </c>
      <c r="T10" s="6"/>
      <c r="U10" s="13"/>
    </row>
    <row r="11" spans="1:21" x14ac:dyDescent="0.15">
      <c r="A11" s="17"/>
      <c r="B11" s="8" t="s">
        <v>25</v>
      </c>
      <c r="C11" s="2" t="s">
        <v>69</v>
      </c>
      <c r="D11" s="2">
        <v>24</v>
      </c>
      <c r="E11" s="2">
        <v>57.5</v>
      </c>
      <c r="G11" s="16"/>
      <c r="H11" s="2" t="s">
        <v>0</v>
      </c>
      <c r="I11" s="2" t="s">
        <v>70</v>
      </c>
      <c r="J11" s="2">
        <v>3410</v>
      </c>
      <c r="K11" s="2">
        <v>125</v>
      </c>
      <c r="L11" s="2">
        <v>75</v>
      </c>
      <c r="M11" s="2">
        <v>233.6</v>
      </c>
      <c r="N11" s="2">
        <v>4.8</v>
      </c>
      <c r="O11" s="2">
        <v>7.3</v>
      </c>
      <c r="P11" s="2">
        <v>43</v>
      </c>
      <c r="Q11" s="2">
        <v>177</v>
      </c>
      <c r="R11" s="2">
        <v>113</v>
      </c>
      <c r="S11" s="2">
        <v>4.2699999999999996</v>
      </c>
      <c r="T11" s="6"/>
      <c r="U11" s="13"/>
    </row>
    <row r="12" spans="1:21" x14ac:dyDescent="0.15">
      <c r="A12" s="17"/>
      <c r="B12" s="8" t="s">
        <v>26</v>
      </c>
      <c r="C12" s="2" t="s">
        <v>71</v>
      </c>
      <c r="D12" s="2">
        <v>34</v>
      </c>
      <c r="E12" s="2">
        <v>95</v>
      </c>
      <c r="F12" s="2">
        <v>179</v>
      </c>
      <c r="G12" s="16">
        <f t="shared" si="0"/>
        <v>29.64951156330951</v>
      </c>
      <c r="H12" s="2" t="s">
        <v>2</v>
      </c>
      <c r="I12" s="2" t="s">
        <v>72</v>
      </c>
      <c r="J12" s="2">
        <v>3180</v>
      </c>
      <c r="K12" s="2">
        <v>111</v>
      </c>
      <c r="L12" s="2">
        <v>77</v>
      </c>
      <c r="M12" s="2">
        <v>346.2</v>
      </c>
      <c r="N12" s="2">
        <v>6.8</v>
      </c>
      <c r="O12" s="2">
        <v>10.8</v>
      </c>
      <c r="P12" s="2">
        <v>54</v>
      </c>
      <c r="Q12" s="2">
        <v>222</v>
      </c>
      <c r="R12" s="2">
        <v>111</v>
      </c>
      <c r="S12" s="2">
        <v>5.98</v>
      </c>
      <c r="T12" s="6"/>
      <c r="U12" s="13"/>
    </row>
    <row r="13" spans="1:21" x14ac:dyDescent="0.15">
      <c r="A13" s="17"/>
      <c r="B13" s="8" t="s">
        <v>99</v>
      </c>
      <c r="C13" s="2" t="s">
        <v>15</v>
      </c>
      <c r="D13" s="2">
        <v>41</v>
      </c>
      <c r="E13" s="2">
        <v>54</v>
      </c>
      <c r="G13" s="16"/>
      <c r="H13" s="2" t="s">
        <v>1</v>
      </c>
      <c r="I13" s="2" t="s">
        <v>72</v>
      </c>
      <c r="J13" s="2">
        <v>3380</v>
      </c>
      <c r="K13" s="2">
        <v>121</v>
      </c>
      <c r="L13" s="2">
        <v>72</v>
      </c>
      <c r="M13" s="2">
        <v>361.2</v>
      </c>
      <c r="N13" s="2">
        <v>30.3</v>
      </c>
      <c r="O13" s="2">
        <v>32.1</v>
      </c>
      <c r="P13" s="2">
        <v>53</v>
      </c>
      <c r="Q13" s="2">
        <v>159</v>
      </c>
      <c r="R13" s="2">
        <v>122</v>
      </c>
      <c r="S13" s="2">
        <v>7.61</v>
      </c>
      <c r="T13" s="6"/>
      <c r="U13" s="13"/>
    </row>
    <row r="14" spans="1:21" x14ac:dyDescent="0.15">
      <c r="A14" s="17"/>
      <c r="B14" s="8" t="s">
        <v>27</v>
      </c>
      <c r="C14" s="2" t="s">
        <v>16</v>
      </c>
      <c r="D14" s="2">
        <v>27</v>
      </c>
      <c r="E14" s="2">
        <v>40</v>
      </c>
      <c r="F14" s="2">
        <v>150</v>
      </c>
      <c r="G14" s="16">
        <f t="shared" si="0"/>
        <v>17.777777777777779</v>
      </c>
      <c r="H14" s="2" t="s">
        <v>136</v>
      </c>
      <c r="I14" s="2" t="s">
        <v>73</v>
      </c>
      <c r="J14" s="2">
        <v>3550</v>
      </c>
      <c r="K14" s="2">
        <v>110</v>
      </c>
      <c r="L14" s="2">
        <v>72</v>
      </c>
      <c r="M14" s="2">
        <v>434</v>
      </c>
      <c r="N14" s="2">
        <v>7.6</v>
      </c>
      <c r="O14" s="2">
        <v>12.9</v>
      </c>
      <c r="P14" s="2">
        <v>55</v>
      </c>
      <c r="Q14" s="2">
        <v>77</v>
      </c>
      <c r="R14" s="2">
        <v>80</v>
      </c>
      <c r="S14" s="2">
        <v>5.64</v>
      </c>
      <c r="U14" s="13"/>
    </row>
    <row r="15" spans="1:21" x14ac:dyDescent="0.15">
      <c r="A15" s="17"/>
      <c r="B15" s="8" t="s">
        <v>28</v>
      </c>
      <c r="C15" s="2" t="s">
        <v>110</v>
      </c>
      <c r="D15" s="2">
        <v>22</v>
      </c>
      <c r="E15" s="2">
        <v>43</v>
      </c>
      <c r="F15" s="2">
        <v>160</v>
      </c>
      <c r="G15" s="16">
        <f t="shared" si="0"/>
        <v>16.796874999999996</v>
      </c>
      <c r="H15" s="2" t="s">
        <v>132</v>
      </c>
      <c r="I15" s="2" t="s">
        <v>72</v>
      </c>
      <c r="J15" s="2">
        <v>3150</v>
      </c>
      <c r="K15" s="2">
        <v>104</v>
      </c>
      <c r="L15" s="2">
        <v>67</v>
      </c>
      <c r="M15" s="2">
        <v>223.4</v>
      </c>
      <c r="N15" s="2">
        <v>6.4</v>
      </c>
      <c r="O15" s="2">
        <v>11.8</v>
      </c>
      <c r="P15" s="2">
        <v>44</v>
      </c>
      <c r="Q15" s="2">
        <v>257</v>
      </c>
      <c r="R15" s="2">
        <v>99</v>
      </c>
      <c r="S15" s="2">
        <v>4.97</v>
      </c>
      <c r="U15" s="13"/>
    </row>
    <row r="16" spans="1:21" x14ac:dyDescent="0.15">
      <c r="A16" s="17"/>
      <c r="B16" s="8" t="s">
        <v>29</v>
      </c>
      <c r="C16" s="2" t="s">
        <v>111</v>
      </c>
      <c r="D16" s="2">
        <v>22</v>
      </c>
      <c r="E16" s="2">
        <v>53</v>
      </c>
      <c r="F16" s="2">
        <v>173</v>
      </c>
      <c r="G16" s="16">
        <f t="shared" si="0"/>
        <v>17.70857696548498</v>
      </c>
      <c r="H16" s="2" t="s">
        <v>74</v>
      </c>
      <c r="I16" s="2" t="s">
        <v>72</v>
      </c>
      <c r="J16" s="2">
        <v>3690</v>
      </c>
      <c r="K16" s="2">
        <v>102</v>
      </c>
      <c r="L16" s="2">
        <v>66</v>
      </c>
      <c r="M16" s="2">
        <v>304</v>
      </c>
      <c r="N16" s="2">
        <v>3.4</v>
      </c>
      <c r="O16" s="2">
        <v>10.9</v>
      </c>
      <c r="P16" s="2">
        <v>59</v>
      </c>
      <c r="Q16" s="2">
        <v>209</v>
      </c>
      <c r="R16" s="2">
        <v>112</v>
      </c>
      <c r="S16" s="2">
        <v>5.99</v>
      </c>
      <c r="U16" s="13"/>
    </row>
    <row r="17" spans="1:21" x14ac:dyDescent="0.15">
      <c r="A17" s="17"/>
      <c r="B17" s="8" t="s">
        <v>100</v>
      </c>
      <c r="C17" s="2" t="s">
        <v>112</v>
      </c>
      <c r="D17" s="2">
        <v>33</v>
      </c>
      <c r="G17" s="16"/>
      <c r="H17" s="2" t="s">
        <v>101</v>
      </c>
      <c r="I17" s="2" t="s">
        <v>102</v>
      </c>
      <c r="J17" s="2">
        <v>3130</v>
      </c>
      <c r="K17" s="2">
        <v>106</v>
      </c>
      <c r="L17" s="2">
        <v>67</v>
      </c>
      <c r="M17" s="2">
        <v>251</v>
      </c>
      <c r="N17" s="2">
        <v>11.6</v>
      </c>
      <c r="O17" s="2">
        <v>13.8</v>
      </c>
      <c r="P17" s="2">
        <v>54</v>
      </c>
      <c r="Q17" s="2">
        <v>265</v>
      </c>
      <c r="R17" s="2">
        <v>65</v>
      </c>
      <c r="S17" s="2">
        <v>4.43</v>
      </c>
      <c r="U17" s="13"/>
    </row>
    <row r="18" spans="1:21" x14ac:dyDescent="0.15">
      <c r="A18" s="17"/>
      <c r="B18" s="8" t="s">
        <v>107</v>
      </c>
      <c r="C18" s="2" t="s">
        <v>113</v>
      </c>
      <c r="D18" s="2">
        <v>37</v>
      </c>
      <c r="E18" s="2">
        <v>58</v>
      </c>
      <c r="F18" s="2">
        <v>157</v>
      </c>
      <c r="G18" s="16">
        <f t="shared" si="0"/>
        <v>23.530366343462209</v>
      </c>
      <c r="H18" s="2" t="s">
        <v>3</v>
      </c>
      <c r="I18" s="2" t="s">
        <v>108</v>
      </c>
      <c r="J18" s="2">
        <v>3440</v>
      </c>
      <c r="K18" s="2">
        <v>109</v>
      </c>
      <c r="L18" s="2">
        <v>63</v>
      </c>
      <c r="M18" s="2">
        <v>277</v>
      </c>
      <c r="N18" s="2">
        <v>13.2</v>
      </c>
      <c r="O18" s="2">
        <v>13.7</v>
      </c>
      <c r="P18" s="2">
        <v>46</v>
      </c>
      <c r="Q18" s="2">
        <v>192</v>
      </c>
      <c r="R18" s="2">
        <v>115</v>
      </c>
      <c r="S18" s="2">
        <v>5.7</v>
      </c>
      <c r="U18" s="13"/>
    </row>
    <row r="19" spans="1:21" x14ac:dyDescent="0.15">
      <c r="A19" s="17"/>
      <c r="B19" s="8" t="s">
        <v>109</v>
      </c>
      <c r="C19" s="2" t="s">
        <v>114</v>
      </c>
      <c r="D19" s="2">
        <v>27</v>
      </c>
      <c r="E19" s="2">
        <v>50</v>
      </c>
      <c r="F19" s="2">
        <v>160</v>
      </c>
      <c r="G19" s="16">
        <f t="shared" si="0"/>
        <v>19.531249999999996</v>
      </c>
      <c r="H19" s="2" t="s">
        <v>2</v>
      </c>
      <c r="I19" s="2" t="s">
        <v>102</v>
      </c>
      <c r="J19" s="2">
        <v>3050</v>
      </c>
      <c r="K19" s="2">
        <v>112</v>
      </c>
      <c r="L19" s="2">
        <v>67</v>
      </c>
      <c r="M19" s="2">
        <v>343</v>
      </c>
      <c r="N19" s="2">
        <v>5.5</v>
      </c>
      <c r="O19" s="2">
        <v>16.399999999999999</v>
      </c>
      <c r="P19" s="2">
        <v>58</v>
      </c>
      <c r="Q19" s="2">
        <v>316</v>
      </c>
      <c r="R19" s="2">
        <v>86</v>
      </c>
      <c r="S19" s="2">
        <v>4.42</v>
      </c>
      <c r="U19" s="13"/>
    </row>
    <row r="20" spans="1:21" x14ac:dyDescent="0.15">
      <c r="A20" s="17"/>
      <c r="B20" s="8" t="s">
        <v>115</v>
      </c>
      <c r="C20" s="2" t="s">
        <v>116</v>
      </c>
      <c r="D20" s="2">
        <v>33</v>
      </c>
      <c r="E20" s="2">
        <v>50</v>
      </c>
      <c r="F20" s="2">
        <v>146</v>
      </c>
      <c r="G20" s="16">
        <f t="shared" si="0"/>
        <v>23.456558453743671</v>
      </c>
      <c r="H20" s="2" t="s">
        <v>132</v>
      </c>
      <c r="I20" s="2" t="s">
        <v>133</v>
      </c>
      <c r="J20" s="2">
        <v>3200</v>
      </c>
      <c r="K20" s="2">
        <v>102</v>
      </c>
      <c r="L20" s="2">
        <v>66</v>
      </c>
      <c r="M20" s="2">
        <v>317</v>
      </c>
      <c r="N20" s="2">
        <v>6.8</v>
      </c>
      <c r="O20" s="2">
        <v>12.3</v>
      </c>
      <c r="P20" s="2">
        <v>45</v>
      </c>
      <c r="Q20" s="2">
        <v>194</v>
      </c>
      <c r="R20" s="2">
        <v>89</v>
      </c>
      <c r="S20" s="2">
        <v>4.76</v>
      </c>
      <c r="U20" s="13"/>
    </row>
    <row r="21" spans="1:21" x14ac:dyDescent="0.15">
      <c r="A21" s="17" t="s">
        <v>75</v>
      </c>
      <c r="B21" s="8">
        <v>265878</v>
      </c>
      <c r="C21" s="2" t="s">
        <v>76</v>
      </c>
      <c r="D21" s="2">
        <v>22</v>
      </c>
      <c r="E21" s="2">
        <v>43</v>
      </c>
      <c r="G21" s="16"/>
      <c r="H21" s="2" t="s">
        <v>11</v>
      </c>
      <c r="I21" s="2" t="s">
        <v>73</v>
      </c>
      <c r="J21" s="2">
        <v>2580</v>
      </c>
      <c r="K21" s="2">
        <v>140</v>
      </c>
      <c r="L21" s="2">
        <v>90</v>
      </c>
      <c r="M21" s="2">
        <v>342</v>
      </c>
      <c r="N21" s="2">
        <v>9.6</v>
      </c>
      <c r="O21" s="2">
        <v>19.7</v>
      </c>
      <c r="P21" s="2">
        <v>56</v>
      </c>
      <c r="Q21" s="2">
        <v>271</v>
      </c>
      <c r="R21" s="2">
        <v>94</v>
      </c>
      <c r="S21" s="2">
        <v>4.12</v>
      </c>
      <c r="T21" s="6"/>
      <c r="U21" s="13"/>
    </row>
    <row r="22" spans="1:21" x14ac:dyDescent="0.15">
      <c r="A22" s="17"/>
      <c r="B22" s="8">
        <v>258490</v>
      </c>
      <c r="C22" s="2" t="s">
        <v>77</v>
      </c>
      <c r="D22" s="2">
        <v>35</v>
      </c>
      <c r="E22" s="2">
        <v>51.5</v>
      </c>
      <c r="F22" s="2">
        <v>153</v>
      </c>
      <c r="G22" s="16">
        <f t="shared" si="0"/>
        <v>22.000085437225</v>
      </c>
      <c r="H22" s="2" t="s">
        <v>7</v>
      </c>
      <c r="I22" s="2" t="s">
        <v>72</v>
      </c>
      <c r="J22" s="2">
        <v>2240</v>
      </c>
      <c r="K22" s="2">
        <v>190</v>
      </c>
      <c r="L22" s="2">
        <v>109</v>
      </c>
      <c r="M22" s="2">
        <v>379</v>
      </c>
      <c r="N22" s="2">
        <v>8</v>
      </c>
      <c r="O22" s="2">
        <v>16</v>
      </c>
      <c r="P22" s="2">
        <v>41</v>
      </c>
      <c r="Q22" s="2">
        <v>201</v>
      </c>
      <c r="R22" s="2">
        <v>126</v>
      </c>
      <c r="S22" s="2">
        <v>4.34</v>
      </c>
      <c r="T22" s="6"/>
      <c r="U22" s="13"/>
    </row>
    <row r="23" spans="1:21" x14ac:dyDescent="0.15">
      <c r="A23" s="17"/>
      <c r="B23" s="8">
        <v>259376</v>
      </c>
      <c r="C23" s="2" t="s">
        <v>78</v>
      </c>
      <c r="D23" s="2">
        <v>31</v>
      </c>
      <c r="E23" s="2">
        <v>72.5</v>
      </c>
      <c r="F23" s="2">
        <v>155</v>
      </c>
      <c r="G23" s="16">
        <f t="shared" si="0"/>
        <v>30.176899063475542</v>
      </c>
      <c r="H23" s="2" t="s">
        <v>10</v>
      </c>
      <c r="I23" s="2" t="s">
        <v>79</v>
      </c>
      <c r="J23" s="2">
        <v>2400</v>
      </c>
      <c r="K23" s="2">
        <v>158</v>
      </c>
      <c r="L23" s="2">
        <v>90</v>
      </c>
      <c r="M23" s="2">
        <v>403</v>
      </c>
      <c r="N23" s="2">
        <v>23.2</v>
      </c>
      <c r="O23" s="2">
        <v>18</v>
      </c>
      <c r="P23" s="2">
        <v>50</v>
      </c>
      <c r="Q23" s="2">
        <v>267</v>
      </c>
      <c r="R23" s="2">
        <v>110</v>
      </c>
      <c r="S23" s="2">
        <v>4.54</v>
      </c>
      <c r="T23" s="6"/>
      <c r="U23" s="13"/>
    </row>
    <row r="24" spans="1:21" x14ac:dyDescent="0.15">
      <c r="A24" s="17"/>
      <c r="B24" s="11" t="s">
        <v>30</v>
      </c>
      <c r="C24" s="7" t="s">
        <v>80</v>
      </c>
      <c r="D24" s="7">
        <v>31</v>
      </c>
      <c r="E24" s="7">
        <v>80</v>
      </c>
      <c r="F24" s="7">
        <v>160</v>
      </c>
      <c r="G24" s="16">
        <f t="shared" si="0"/>
        <v>31.249999999999993</v>
      </c>
      <c r="H24" s="7" t="s">
        <v>5</v>
      </c>
      <c r="I24" s="7" t="s">
        <v>81</v>
      </c>
      <c r="J24" s="7">
        <v>2870</v>
      </c>
      <c r="K24" s="7">
        <v>185</v>
      </c>
      <c r="L24" s="7">
        <v>100</v>
      </c>
      <c r="M24" s="7">
        <v>398</v>
      </c>
      <c r="N24" s="7">
        <v>1.5</v>
      </c>
      <c r="O24" s="7">
        <v>10.6</v>
      </c>
      <c r="P24" s="7">
        <v>39</v>
      </c>
      <c r="Q24" s="7">
        <v>349</v>
      </c>
      <c r="R24" s="7">
        <v>117</v>
      </c>
      <c r="S24" s="7">
        <v>7.06</v>
      </c>
      <c r="T24" s="6"/>
      <c r="U24" s="13"/>
    </row>
    <row r="25" spans="1:21" x14ac:dyDescent="0.15">
      <c r="A25" s="17"/>
      <c r="B25" s="11" t="s">
        <v>31</v>
      </c>
      <c r="C25" s="7" t="s">
        <v>82</v>
      </c>
      <c r="D25" s="7">
        <v>30</v>
      </c>
      <c r="E25" s="7">
        <v>40</v>
      </c>
      <c r="F25" s="7">
        <v>154</v>
      </c>
      <c r="G25" s="16">
        <f t="shared" si="0"/>
        <v>16.866250632484398</v>
      </c>
      <c r="H25" s="7" t="s">
        <v>8</v>
      </c>
      <c r="I25" s="7" t="s">
        <v>83</v>
      </c>
      <c r="J25" s="7">
        <v>1630</v>
      </c>
      <c r="K25" s="7">
        <v>170</v>
      </c>
      <c r="L25" s="7">
        <v>130</v>
      </c>
      <c r="M25" s="7">
        <v>571</v>
      </c>
      <c r="N25" s="7">
        <v>17.8</v>
      </c>
      <c r="O25" s="7">
        <v>29.5</v>
      </c>
      <c r="P25" s="7">
        <v>89</v>
      </c>
      <c r="Q25" s="7">
        <v>165</v>
      </c>
      <c r="R25" s="7">
        <v>123</v>
      </c>
      <c r="S25" s="7">
        <v>7.41</v>
      </c>
      <c r="T25" s="6"/>
      <c r="U25" s="13"/>
    </row>
    <row r="26" spans="1:21" x14ac:dyDescent="0.15">
      <c r="A26" s="17"/>
      <c r="B26" s="11" t="s">
        <v>32</v>
      </c>
      <c r="C26" s="7" t="s">
        <v>84</v>
      </c>
      <c r="D26" s="7">
        <v>31</v>
      </c>
      <c r="E26" s="7">
        <v>58</v>
      </c>
      <c r="F26" s="7">
        <v>165</v>
      </c>
      <c r="G26" s="16">
        <f t="shared" si="0"/>
        <v>21.30394857667585</v>
      </c>
      <c r="H26" s="7" t="s">
        <v>12</v>
      </c>
      <c r="I26" s="7" t="s">
        <v>85</v>
      </c>
      <c r="J26" s="7">
        <v>1970</v>
      </c>
      <c r="K26" s="7">
        <v>156</v>
      </c>
      <c r="L26" s="7">
        <v>107</v>
      </c>
      <c r="M26" s="7">
        <v>474</v>
      </c>
      <c r="N26" s="7">
        <v>8.6999999999999993</v>
      </c>
      <c r="O26" s="7">
        <v>11.3</v>
      </c>
      <c r="P26" s="7">
        <v>71</v>
      </c>
      <c r="Q26" s="7">
        <v>146</v>
      </c>
      <c r="R26" s="7">
        <v>115</v>
      </c>
      <c r="S26" s="7">
        <v>5.17</v>
      </c>
      <c r="T26" s="6"/>
      <c r="U26" s="12"/>
    </row>
    <row r="27" spans="1:21" x14ac:dyDescent="0.15">
      <c r="A27" s="17"/>
      <c r="B27" s="11" t="s">
        <v>33</v>
      </c>
      <c r="C27" s="7" t="s">
        <v>86</v>
      </c>
      <c r="D27" s="7">
        <v>41</v>
      </c>
      <c r="E27" s="7">
        <v>50</v>
      </c>
      <c r="F27" s="7">
        <v>153</v>
      </c>
      <c r="G27" s="16">
        <f t="shared" si="0"/>
        <v>21.35930624973301</v>
      </c>
      <c r="H27" s="7" t="s">
        <v>6</v>
      </c>
      <c r="I27" s="7" t="s">
        <v>68</v>
      </c>
      <c r="J27" s="7">
        <v>1020</v>
      </c>
      <c r="K27" s="7">
        <v>142</v>
      </c>
      <c r="L27" s="7">
        <v>97</v>
      </c>
      <c r="M27" s="7">
        <v>688.5</v>
      </c>
      <c r="N27" s="7">
        <v>48.2</v>
      </c>
      <c r="O27" s="7">
        <v>31.8</v>
      </c>
      <c r="P27" s="7">
        <v>99</v>
      </c>
      <c r="Q27" s="7">
        <v>209</v>
      </c>
      <c r="R27" s="7">
        <v>119</v>
      </c>
      <c r="S27" s="7">
        <v>5.78</v>
      </c>
      <c r="T27" s="6"/>
      <c r="U27" s="13"/>
    </row>
    <row r="28" spans="1:21" x14ac:dyDescent="0.15">
      <c r="A28" s="17"/>
      <c r="B28" s="11" t="s">
        <v>34</v>
      </c>
      <c r="C28" s="7" t="s">
        <v>87</v>
      </c>
      <c r="D28" s="7">
        <v>35</v>
      </c>
      <c r="E28" s="7">
        <v>50</v>
      </c>
      <c r="F28" s="7"/>
      <c r="G28" s="16"/>
      <c r="H28" s="7" t="s">
        <v>4</v>
      </c>
      <c r="I28" s="7" t="s">
        <v>70</v>
      </c>
      <c r="J28" s="7">
        <v>2175</v>
      </c>
      <c r="K28" s="7">
        <v>168</v>
      </c>
      <c r="L28" s="7">
        <v>106</v>
      </c>
      <c r="M28" s="7">
        <v>618</v>
      </c>
      <c r="N28" s="7">
        <v>5.9</v>
      </c>
      <c r="O28" s="7">
        <v>15</v>
      </c>
      <c r="P28" s="7">
        <v>59</v>
      </c>
      <c r="Q28" s="7">
        <v>149</v>
      </c>
      <c r="R28" s="7">
        <v>87</v>
      </c>
      <c r="S28" s="7">
        <v>3.67</v>
      </c>
      <c r="T28" s="6"/>
      <c r="U28" s="13"/>
    </row>
    <row r="29" spans="1:21" x14ac:dyDescent="0.15">
      <c r="A29" s="17"/>
      <c r="B29" s="11" t="s">
        <v>35</v>
      </c>
      <c r="C29" s="7" t="s">
        <v>88</v>
      </c>
      <c r="D29" s="7">
        <v>38</v>
      </c>
      <c r="E29" s="7">
        <v>45</v>
      </c>
      <c r="F29" s="7">
        <v>148</v>
      </c>
      <c r="G29" s="16">
        <f t="shared" si="0"/>
        <v>20.54419284149014</v>
      </c>
      <c r="H29" s="7" t="s">
        <v>9</v>
      </c>
      <c r="I29" s="7" t="s">
        <v>73</v>
      </c>
      <c r="J29" s="7">
        <v>1250</v>
      </c>
      <c r="K29" s="7">
        <v>158</v>
      </c>
      <c r="L29" s="7">
        <v>92</v>
      </c>
      <c r="M29" s="7">
        <v>658</v>
      </c>
      <c r="N29" s="7">
        <v>247.7</v>
      </c>
      <c r="O29" s="7">
        <v>386.7</v>
      </c>
      <c r="P29" s="7">
        <v>113</v>
      </c>
      <c r="Q29" s="7">
        <v>29</v>
      </c>
      <c r="R29" s="7">
        <v>160</v>
      </c>
      <c r="S29" s="7">
        <v>8.24</v>
      </c>
      <c r="T29" s="6"/>
      <c r="U29" s="13"/>
    </row>
    <row r="30" spans="1:21" x14ac:dyDescent="0.15">
      <c r="A30" s="17"/>
      <c r="B30" s="14" t="s">
        <v>134</v>
      </c>
      <c r="C30" s="15" t="s">
        <v>89</v>
      </c>
      <c r="D30" s="15">
        <v>24</v>
      </c>
      <c r="E30" s="15">
        <v>55</v>
      </c>
      <c r="F30" s="15">
        <v>156</v>
      </c>
      <c r="G30" s="16">
        <f t="shared" si="0"/>
        <v>22.600262984878366</v>
      </c>
      <c r="H30" s="15" t="s">
        <v>135</v>
      </c>
      <c r="I30" s="15" t="s">
        <v>70</v>
      </c>
      <c r="J30" s="15">
        <v>800</v>
      </c>
      <c r="K30" s="15">
        <v>162</v>
      </c>
      <c r="L30" s="15">
        <v>93</v>
      </c>
      <c r="M30" s="15">
        <v>284</v>
      </c>
      <c r="N30" s="15">
        <v>40.4</v>
      </c>
      <c r="O30" s="15">
        <v>23.9</v>
      </c>
      <c r="P30" s="15">
        <v>71</v>
      </c>
      <c r="Q30" s="15">
        <v>161</v>
      </c>
      <c r="R30" s="15">
        <v>114</v>
      </c>
      <c r="S30" s="15">
        <v>5.84</v>
      </c>
      <c r="T30" s="6"/>
      <c r="U30" s="13"/>
    </row>
    <row r="31" spans="1:21" x14ac:dyDescent="0.15">
      <c r="A31" s="17"/>
      <c r="B31" s="11" t="s">
        <v>36</v>
      </c>
      <c r="C31" s="7" t="s">
        <v>90</v>
      </c>
      <c r="D31" s="7">
        <v>35</v>
      </c>
      <c r="E31" s="7">
        <v>65.7</v>
      </c>
      <c r="F31" s="7">
        <v>162</v>
      </c>
      <c r="G31" s="16">
        <f t="shared" si="0"/>
        <v>25.034293552812066</v>
      </c>
      <c r="H31" s="7" t="s">
        <v>11</v>
      </c>
      <c r="I31" s="7" t="s">
        <v>91</v>
      </c>
      <c r="J31" s="7">
        <v>2530</v>
      </c>
      <c r="K31" s="7">
        <v>156</v>
      </c>
      <c r="L31" s="7">
        <v>111</v>
      </c>
      <c r="M31" s="7">
        <v>336</v>
      </c>
      <c r="N31" s="7">
        <v>14.6</v>
      </c>
      <c r="O31" s="7">
        <v>18.2</v>
      </c>
      <c r="P31" s="7">
        <v>83</v>
      </c>
      <c r="Q31" s="7">
        <v>158</v>
      </c>
      <c r="R31" s="7">
        <v>96</v>
      </c>
      <c r="S31" s="7">
        <v>9.6999999999999993</v>
      </c>
      <c r="U31" s="13"/>
    </row>
    <row r="32" spans="1:21" x14ac:dyDescent="0.15">
      <c r="A32" s="17"/>
      <c r="B32" s="11" t="s">
        <v>37</v>
      </c>
      <c r="C32" s="7" t="s">
        <v>92</v>
      </c>
      <c r="D32" s="7">
        <v>36</v>
      </c>
      <c r="E32" s="7">
        <v>60</v>
      </c>
      <c r="F32" s="7">
        <v>160</v>
      </c>
      <c r="G32" s="16">
        <f t="shared" si="0"/>
        <v>23.437499999999996</v>
      </c>
      <c r="H32" s="7" t="s">
        <v>137</v>
      </c>
      <c r="I32" s="7" t="s">
        <v>93</v>
      </c>
      <c r="J32" s="7">
        <v>1660</v>
      </c>
      <c r="K32" s="7">
        <v>144</v>
      </c>
      <c r="L32" s="7">
        <v>88</v>
      </c>
      <c r="M32" s="7">
        <v>554</v>
      </c>
      <c r="N32" s="7">
        <v>12.9</v>
      </c>
      <c r="O32" s="7">
        <v>14</v>
      </c>
      <c r="P32" s="7">
        <v>85</v>
      </c>
      <c r="Q32" s="7">
        <v>289</v>
      </c>
      <c r="R32" s="7">
        <v>117</v>
      </c>
      <c r="S32" s="7">
        <v>8.69</v>
      </c>
      <c r="U32" s="13"/>
    </row>
    <row r="33" spans="1:21" x14ac:dyDescent="0.15">
      <c r="A33" s="17"/>
      <c r="B33" s="11" t="s">
        <v>38</v>
      </c>
      <c r="C33" s="7" t="s">
        <v>94</v>
      </c>
      <c r="D33" s="7">
        <v>21</v>
      </c>
      <c r="E33" s="7">
        <v>45</v>
      </c>
      <c r="F33" s="7">
        <v>160</v>
      </c>
      <c r="G33" s="16">
        <f t="shared" si="0"/>
        <v>17.578124999999996</v>
      </c>
      <c r="H33" s="7" t="s">
        <v>13</v>
      </c>
      <c r="I33" s="7" t="s">
        <v>79</v>
      </c>
      <c r="J33" s="7">
        <v>1030</v>
      </c>
      <c r="K33" s="7">
        <v>166</v>
      </c>
      <c r="L33" s="7">
        <v>114</v>
      </c>
      <c r="M33" s="7">
        <v>503.5</v>
      </c>
      <c r="N33" s="7">
        <v>10.4</v>
      </c>
      <c r="O33" s="7">
        <v>17.7</v>
      </c>
      <c r="P33" s="7">
        <v>61</v>
      </c>
      <c r="Q33" s="7">
        <v>229</v>
      </c>
      <c r="R33" s="7">
        <v>122</v>
      </c>
      <c r="S33" s="7">
        <v>6.15</v>
      </c>
      <c r="U33" s="13"/>
    </row>
    <row r="34" spans="1:21" x14ac:dyDescent="0.15">
      <c r="A34" s="17"/>
      <c r="B34" s="11" t="s">
        <v>39</v>
      </c>
      <c r="C34" s="7" t="s">
        <v>95</v>
      </c>
      <c r="D34" s="7">
        <v>35</v>
      </c>
      <c r="E34" s="7">
        <v>65</v>
      </c>
      <c r="F34" s="7"/>
      <c r="G34" s="16"/>
      <c r="H34" s="7" t="s">
        <v>14</v>
      </c>
      <c r="I34" s="7" t="s">
        <v>62</v>
      </c>
      <c r="J34" s="7">
        <v>1320</v>
      </c>
      <c r="K34" s="7">
        <v>146</v>
      </c>
      <c r="L34" s="7">
        <v>82</v>
      </c>
      <c r="M34" s="7">
        <v>337</v>
      </c>
      <c r="N34" s="7">
        <v>14.7</v>
      </c>
      <c r="O34" s="7">
        <v>15.5</v>
      </c>
      <c r="P34" s="7">
        <v>46</v>
      </c>
      <c r="Q34" s="7">
        <v>152</v>
      </c>
      <c r="R34" s="7">
        <v>115</v>
      </c>
      <c r="S34" s="7">
        <v>3.9</v>
      </c>
      <c r="U34" s="13"/>
    </row>
    <row r="35" spans="1:21" x14ac:dyDescent="0.15">
      <c r="A35" s="17"/>
      <c r="B35" s="8" t="s">
        <v>103</v>
      </c>
      <c r="C35" s="7" t="s">
        <v>104</v>
      </c>
      <c r="D35" s="2">
        <v>29</v>
      </c>
      <c r="E35" s="2">
        <v>53</v>
      </c>
      <c r="F35" s="2">
        <v>161</v>
      </c>
      <c r="G35" s="16">
        <f t="shared" si="0"/>
        <v>20.446742023841672</v>
      </c>
      <c r="H35" s="2" t="s">
        <v>105</v>
      </c>
      <c r="I35" s="2" t="s">
        <v>106</v>
      </c>
      <c r="J35" s="2">
        <v>1680</v>
      </c>
      <c r="K35" s="2">
        <v>194</v>
      </c>
      <c r="L35" s="2">
        <v>109</v>
      </c>
      <c r="M35" s="2">
        <v>405</v>
      </c>
      <c r="N35" s="2">
        <v>11.5</v>
      </c>
      <c r="O35" s="2">
        <v>19.600000000000001</v>
      </c>
      <c r="P35" s="2">
        <v>67</v>
      </c>
      <c r="Q35" s="2">
        <v>197</v>
      </c>
      <c r="R35" s="2">
        <v>146</v>
      </c>
      <c r="S35" s="2">
        <v>3.78</v>
      </c>
      <c r="U35" s="13"/>
    </row>
    <row r="36" spans="1:21" x14ac:dyDescent="0.15">
      <c r="B36" s="8" t="s">
        <v>96</v>
      </c>
    </row>
    <row r="37" spans="1:21" x14ac:dyDescent="0.15">
      <c r="B37" s="8" t="s">
        <v>141</v>
      </c>
    </row>
  </sheetData>
  <mergeCells count="2">
    <mergeCell ref="A21:A35"/>
    <mergeCell ref="A4:A20"/>
  </mergeCells>
  <phoneticPr fontId="2" type="noConversion"/>
  <pageMargins left="0.75" right="0.75" top="1" bottom="1" header="0.51180555555555551" footer="0.51180555555555551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F9E02-9464-4EB6-8F9C-4A0B849C521B}">
  <dimension ref="A1:B11"/>
  <sheetViews>
    <sheetView workbookViewId="0">
      <selection activeCell="F34" sqref="F34"/>
    </sheetView>
  </sheetViews>
  <sheetFormatPr defaultRowHeight="14.25" x14ac:dyDescent="0.15"/>
  <sheetData>
    <row r="1" spans="1:2" ht="15.75" x14ac:dyDescent="0.15">
      <c r="A1" s="2"/>
      <c r="B1" s="8"/>
    </row>
    <row r="2" spans="1:2" ht="22.5" x14ac:dyDescent="0.15">
      <c r="A2" s="1" t="s">
        <v>145</v>
      </c>
    </row>
    <row r="3" spans="1:2" ht="15.75" x14ac:dyDescent="0.15">
      <c r="A3" s="8"/>
    </row>
    <row r="4" spans="1:2" ht="15.75" x14ac:dyDescent="0.15">
      <c r="A4" s="8" t="s">
        <v>139</v>
      </c>
      <c r="B4" s="2" t="s">
        <v>140</v>
      </c>
    </row>
    <row r="5" spans="1:2" ht="15.75" x14ac:dyDescent="0.15">
      <c r="A5" s="2" t="s">
        <v>117</v>
      </c>
      <c r="B5" s="2" t="s">
        <v>142</v>
      </c>
    </row>
    <row r="6" spans="1:2" ht="15.75" x14ac:dyDescent="0.15">
      <c r="A6" s="2" t="s">
        <v>119</v>
      </c>
      <c r="B6" s="2" t="s">
        <v>118</v>
      </c>
    </row>
    <row r="7" spans="1:2" ht="15.75" x14ac:dyDescent="0.15">
      <c r="A7" s="2" t="s">
        <v>120</v>
      </c>
      <c r="B7" s="2" t="s">
        <v>121</v>
      </c>
    </row>
    <row r="8" spans="1:2" ht="15.75" x14ac:dyDescent="0.15">
      <c r="A8" s="2" t="s">
        <v>122</v>
      </c>
      <c r="B8" s="2" t="s">
        <v>123</v>
      </c>
    </row>
    <row r="9" spans="1:2" ht="15.75" x14ac:dyDescent="0.15">
      <c r="A9" s="2" t="s">
        <v>124</v>
      </c>
      <c r="B9" s="2" t="s">
        <v>125</v>
      </c>
    </row>
    <row r="10" spans="1:2" ht="15.75" x14ac:dyDescent="0.15">
      <c r="A10" s="2" t="s">
        <v>144</v>
      </c>
      <c r="B10" s="2" t="s">
        <v>143</v>
      </c>
    </row>
    <row r="11" spans="1:2" ht="15.75" x14ac:dyDescent="0.15">
      <c r="A11" s="2" t="s">
        <v>126</v>
      </c>
      <c r="B11" s="2" t="s">
        <v>127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Supp Table S1</vt:lpstr>
      <vt:lpstr>Legend for column heading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Kyoye</dc:creator>
  <cp:lastModifiedBy>王通</cp:lastModifiedBy>
  <dcterms:created xsi:type="dcterms:W3CDTF">2017-05-28T00:42:47Z</dcterms:created>
  <dcterms:modified xsi:type="dcterms:W3CDTF">2017-09-15T09:52:26Z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