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<sst xmlns="http://schemas.openxmlformats.org/spreadsheetml/2006/main" count="31" uniqueCount="18">
  <si>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VPQLEIVPNpSAEER</t>
  </si>
  <si>
    <t>YKVPNLEIVPNpSAEER</t>
  </si>
  <si>
    <t>TVDMEpSTEVFTK</t>
  </si>
  <si>
    <t>FQpSEEQQQTEDELQDK</t>
  </si>
  <si>
    <t>YLGEYLIVPNpSAEER</t>
  </si>
  <si>
    <t>DIGpSEpSTEDQAMEDIK</t>
  </si>
  <si>
    <t>Theoretical</t>
  </si>
  <si>
    <t>Error</t>
  </si>
  <si>
    <t>37.5 **</t>
  </si>
  <si>
    <t>m/z</t>
  </si>
  <si>
    <t>ppm</t>
  </si>
  <si>
    <t>** Low S/N for this peak likely results in larger mass error</t>
  </si>
  <si>
    <t>Fig. 1B Experimental</t>
  </si>
  <si>
    <t>Fig. 1C Experimental</t>
  </si>
  <si>
    <t>Fig. 1D Experimental</t>
  </si>
  <si>
    <t>Fig. 2A Experimental</t>
  </si>
  <si>
    <t>Fig. 2B Experimental</t>
  </si>
  <si>
    <t>Supplementary Table 1.  Masses of casein phosphopeptides detected in MALDI experiments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</si>
</sst>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 quotePrefix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12.7109375" style="0" customWidth="1"/>
    <col min="3" max="3" width="20.7109375" style="0" customWidth="1"/>
    <col min="4" max="4" width="7.28125" style="0" customWidth="1"/>
    <col min="5" max="5" width="20.7109375" style="0" customWidth="1"/>
    <col min="6" max="6" width="7.28125" style="0" customWidth="1"/>
    <col min="7" max="7" width="20.7109375" style="0" customWidth="1"/>
    <col min="8" max="8" width="7.28125" style="0" customWidth="1"/>
    <col min="9" max="9" width="20.7109375" style="0" customWidth="1"/>
    <col min="10" max="10" width="7.28125" style="0" customWidth="1"/>
    <col min="11" max="11" width="20.7109375" style="0" customWidth="1"/>
    <col min="12" max="12" width="7.28125" style="0" customWidth="1"/>
  </cols>
  <sheetData>
    <row r="1" ht="12.75">
      <c r="A1" s="13" t="s">
        <v>17</v>
      </c>
    </row>
    <row r="2" ht="13.5" thickBot="1"/>
    <row r="3" spans="2:12" ht="12.75">
      <c r="B3" s="6" t="s">
        <v>6</v>
      </c>
      <c r="C3" s="6" t="s">
        <v>12</v>
      </c>
      <c r="D3" s="6" t="s">
        <v>10</v>
      </c>
      <c r="E3" s="6" t="s">
        <v>13</v>
      </c>
      <c r="F3" s="6" t="s">
        <v>10</v>
      </c>
      <c r="G3" s="6" t="s">
        <v>14</v>
      </c>
      <c r="H3" s="6" t="s">
        <v>10</v>
      </c>
      <c r="I3" s="6" t="s">
        <v>15</v>
      </c>
      <c r="J3" s="6" t="s">
        <v>10</v>
      </c>
      <c r="K3" s="10" t="s">
        <v>16</v>
      </c>
      <c r="L3" s="7" t="s">
        <v>10</v>
      </c>
    </row>
    <row r="4" spans="2:12" ht="13.5" thickBot="1">
      <c r="B4" s="8" t="s">
        <v>9</v>
      </c>
      <c r="C4" s="8" t="s">
        <v>9</v>
      </c>
      <c r="D4" s="12" t="s">
        <v>7</v>
      </c>
      <c r="E4" s="8" t="s">
        <v>9</v>
      </c>
      <c r="F4" s="12" t="s">
        <v>7</v>
      </c>
      <c r="G4" s="8" t="s">
        <v>9</v>
      </c>
      <c r="H4" s="12" t="s">
        <v>7</v>
      </c>
      <c r="I4" s="8" t="s">
        <v>9</v>
      </c>
      <c r="J4" s="12" t="s">
        <v>7</v>
      </c>
      <c r="K4" s="11" t="s">
        <v>9</v>
      </c>
      <c r="L4" s="9" t="s">
        <v>7</v>
      </c>
    </row>
    <row r="5" spans="1:12" ht="12.75">
      <c r="A5" s="1" t="s">
        <v>0</v>
      </c>
      <c r="B5" s="4">
        <v>1660.794</v>
      </c>
      <c r="C5" s="4">
        <v>1660.7942</v>
      </c>
      <c r="D5" s="5">
        <f>((ABS(C5-B5)/B5)*10^6)</f>
        <v>0.12042432712894909</v>
      </c>
      <c r="E5" s="4">
        <v>1660.7924</v>
      </c>
      <c r="F5" s="5">
        <f aca="true" t="shared" si="0" ref="F5:F10">((ABS(E5-B5)/B5)*10^6)</f>
        <v>0.963394617305406</v>
      </c>
      <c r="G5" s="4">
        <v>1660.7942</v>
      </c>
      <c r="H5" s="5">
        <f aca="true" t="shared" si="1" ref="H5:H10">((ABS(G5-B5)/B5)*10^6)</f>
        <v>0.12042432712894909</v>
      </c>
      <c r="I5" s="4">
        <v>1660.7942</v>
      </c>
      <c r="J5" s="5">
        <f aca="true" t="shared" si="2" ref="J5:J10">((ABS(I5-B5)/B5)*10^6)</f>
        <v>0.12042432712894909</v>
      </c>
      <c r="K5" s="4">
        <v>1660.7942</v>
      </c>
      <c r="L5" s="5">
        <f aca="true" t="shared" si="3" ref="L5:L10">((ABS(K5-B5)/B5)*10^6)</f>
        <v>0.12042432712894909</v>
      </c>
    </row>
    <row r="6" spans="1:12" ht="12.75">
      <c r="A6" s="1" t="s">
        <v>1</v>
      </c>
      <c r="B6" s="1">
        <v>1951.952</v>
      </c>
      <c r="C6" s="1">
        <v>1951.9525</v>
      </c>
      <c r="D6" s="2">
        <f>((ABS(C6-B6)/B6)*10^6)</f>
        <v>0.2561538399007063</v>
      </c>
      <c r="E6" s="1">
        <v>1951.949</v>
      </c>
      <c r="F6" s="2">
        <f t="shared" si="0"/>
        <v>1.5369230390547817</v>
      </c>
      <c r="G6" s="1">
        <v>1951.9525</v>
      </c>
      <c r="H6" s="2">
        <f t="shared" si="1"/>
        <v>0.2561538399007063</v>
      </c>
      <c r="I6" s="1">
        <v>1951.9525</v>
      </c>
      <c r="J6" s="2">
        <f t="shared" si="2"/>
        <v>0.2561538399007063</v>
      </c>
      <c r="K6" s="1">
        <v>1951.9525</v>
      </c>
      <c r="L6" s="2">
        <f t="shared" si="3"/>
        <v>0.2561538399007063</v>
      </c>
    </row>
    <row r="7" spans="1:12" ht="12.75">
      <c r="A7" s="1" t="s">
        <v>3</v>
      </c>
      <c r="B7" s="1">
        <v>2061.8285</v>
      </c>
      <c r="C7" s="1">
        <v>2061.8335</v>
      </c>
      <c r="D7" s="2">
        <f>((ABS(C7-B7)/B7)*10^6)</f>
        <v>2.4250319559115314</v>
      </c>
      <c r="E7" s="1">
        <v>2061.8203</v>
      </c>
      <c r="F7" s="2">
        <f t="shared" si="0"/>
        <v>3.9770524077125557</v>
      </c>
      <c r="G7" s="1">
        <v>2061.8169</v>
      </c>
      <c r="H7" s="2">
        <f t="shared" si="1"/>
        <v>5.626074137723576</v>
      </c>
      <c r="I7" s="1">
        <v>2061.8379</v>
      </c>
      <c r="J7" s="2">
        <f t="shared" si="2"/>
        <v>4.559060076972524</v>
      </c>
      <c r="K7" s="1">
        <v>2061.823</v>
      </c>
      <c r="L7" s="2">
        <f t="shared" si="3"/>
        <v>2.667535151546796</v>
      </c>
    </row>
    <row r="8" spans="1:12" ht="12.75">
      <c r="A8" s="1" t="s">
        <v>2</v>
      </c>
      <c r="B8" s="1">
        <v>1466.61206</v>
      </c>
      <c r="C8" s="1">
        <v>1466.616</v>
      </c>
      <c r="D8" s="2">
        <f>((ABS(C8-B8)/B8)*10^6)</f>
        <v>2.6864636583289094</v>
      </c>
      <c r="E8" s="1">
        <v>1466.6147</v>
      </c>
      <c r="F8" s="2">
        <f t="shared" si="0"/>
        <v>1.8000670198742612</v>
      </c>
      <c r="G8" s="1">
        <v>1466.6206</v>
      </c>
      <c r="H8" s="2">
        <f t="shared" si="1"/>
        <v>5.822944071548868</v>
      </c>
      <c r="I8" s="1">
        <v>1466.6093</v>
      </c>
      <c r="J8" s="2">
        <f t="shared" si="2"/>
        <v>1.881888247838955</v>
      </c>
      <c r="K8" s="1">
        <v>1466.6144</v>
      </c>
      <c r="L8" s="2">
        <f t="shared" si="3"/>
        <v>1.5955139493423938</v>
      </c>
    </row>
    <row r="9" spans="1:12" ht="12.75">
      <c r="A9" s="1" t="s">
        <v>4</v>
      </c>
      <c r="B9" s="1">
        <v>1832.846629</v>
      </c>
      <c r="C9" s="1">
        <v>1832.8462</v>
      </c>
      <c r="D9" s="2">
        <f>((ABS(C9-B9)/B9)*10^6)</f>
        <v>0.23406213763457276</v>
      </c>
      <c r="E9" s="1">
        <v>1832.8422</v>
      </c>
      <c r="F9" s="2">
        <f t="shared" si="0"/>
        <v>2.4164596915901977</v>
      </c>
      <c r="G9" s="1">
        <v>1832.8489</v>
      </c>
      <c r="H9" s="2">
        <f t="shared" si="1"/>
        <v>1.2390562113226906</v>
      </c>
      <c r="I9" s="1">
        <v>1832.8317</v>
      </c>
      <c r="J9" s="2">
        <f t="shared" si="2"/>
        <v>8.145253270909796</v>
      </c>
      <c r="K9" s="1">
        <v>1832.8458</v>
      </c>
      <c r="L9" s="2">
        <f t="shared" si="3"/>
        <v>0.45230189298051326</v>
      </c>
    </row>
    <row r="10" spans="1:12" ht="12.75">
      <c r="A10" s="1" t="s">
        <v>5</v>
      </c>
      <c r="B10" s="1">
        <v>1927.691587</v>
      </c>
      <c r="C10" s="1">
        <v>1927.7638</v>
      </c>
      <c r="D10" s="3" t="s">
        <v>8</v>
      </c>
      <c r="E10" s="1">
        <v>1927.6921</v>
      </c>
      <c r="F10" s="2">
        <f t="shared" si="0"/>
        <v>0.26612140832845516</v>
      </c>
      <c r="G10" s="1">
        <v>1927.6965</v>
      </c>
      <c r="H10" s="2">
        <f t="shared" si="1"/>
        <v>2.548644209021872</v>
      </c>
      <c r="I10" s="1">
        <v>1927.6912</v>
      </c>
      <c r="J10" s="2">
        <f t="shared" si="2"/>
        <v>0.2007582554470631</v>
      </c>
      <c r="K10" s="1">
        <v>1927.6896</v>
      </c>
      <c r="L10" s="2">
        <f t="shared" si="3"/>
        <v>1.0307665466297513</v>
      </c>
    </row>
    <row r="12" ht="12.75">
      <c r="A12" t="s">
        <v>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9" sqref="C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Dana-Farber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Ficarro</dc:creator>
  <cp:keywords/>
  <dc:description/>
  <cp:lastModifiedBy>Scott Ficarro</cp:lastModifiedBy>
  <cp:lastPrinted>2008-04-28T22:06:05Z</cp:lastPrinted>
  <dcterms:created xsi:type="dcterms:W3CDTF">2008-04-25T13:27:29Z</dcterms:created>
  <dcterms:modified xsi:type="dcterms:W3CDTF">2008-04-29T21:56:05Z</dcterms:modified>
  <cp:category/>
  <cp:version/>
  <cp:contentType/>
  <cp:contentStatus/>
</cp:coreProperties>
</file>