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108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<sst xmlns="http://schemas.openxmlformats.org/spreadsheetml/2006/main" count="65" uniqueCount="63">
  <si>
    <t>Table 2. Pb isotopic compositions of trinitite glass, pristine feldspar, estimated device and Buchans mine</t>
  </si>
  <si>
    <t>Sample Name</t>
  </si>
  <si>
    <r>
      <t>208</t>
    </r>
    <r>
      <rPr>
        <b/>
        <sz val="10"/>
        <rFont val="Arial"/>
        <family val="0"/>
      </rPr>
      <t>Pb/</t>
    </r>
    <r>
      <rPr>
        <b/>
        <vertAlign val="superscript"/>
        <sz val="10"/>
        <rFont val="Arial"/>
        <family val="0"/>
      </rPr>
      <t>204</t>
    </r>
    <r>
      <rPr>
        <b/>
        <sz val="10"/>
        <rFont val="Arial"/>
        <family val="0"/>
      </rPr>
      <t>Pb</t>
    </r>
  </si>
  <si>
    <r>
      <t>2</t>
    </r>
    <r>
      <rPr>
        <b/>
        <sz val="10"/>
        <rFont val="Arial"/>
        <family val="0"/>
      </rPr>
      <t>σ</t>
    </r>
    <r>
      <rPr>
        <b/>
        <vertAlign val="subscript"/>
        <sz val="10"/>
        <rFont val="Arial"/>
        <family val="2"/>
      </rPr>
      <t>(mean)</t>
    </r>
  </si>
  <si>
    <r>
      <t>207</t>
    </r>
    <r>
      <rPr>
        <b/>
        <sz val="10"/>
        <rFont val="Arial"/>
        <family val="0"/>
      </rPr>
      <t>Pb/</t>
    </r>
    <r>
      <rPr>
        <b/>
        <vertAlign val="superscript"/>
        <sz val="10"/>
        <rFont val="Arial"/>
        <family val="0"/>
      </rPr>
      <t>204</t>
    </r>
    <r>
      <rPr>
        <b/>
        <sz val="10"/>
        <rFont val="Arial"/>
        <family val="0"/>
      </rPr>
      <t>Pb</t>
    </r>
  </si>
  <si>
    <r>
      <t>206</t>
    </r>
    <r>
      <rPr>
        <b/>
        <sz val="10"/>
        <rFont val="Arial"/>
        <family val="0"/>
      </rPr>
      <t>Pb/</t>
    </r>
    <r>
      <rPr>
        <b/>
        <vertAlign val="superscript"/>
        <sz val="10"/>
        <rFont val="Arial"/>
        <family val="0"/>
      </rPr>
      <t>204</t>
    </r>
    <r>
      <rPr>
        <b/>
        <sz val="10"/>
        <rFont val="Arial"/>
        <family val="0"/>
      </rPr>
      <t>Pb</t>
    </r>
  </si>
  <si>
    <r>
      <t>Distance from GZ</t>
    </r>
    <r>
      <rPr>
        <b/>
        <vertAlign val="superscript"/>
        <sz val="10"/>
        <rFont val="Arial"/>
        <family val="0"/>
      </rPr>
      <t>1</t>
    </r>
  </si>
  <si>
    <t>1-3.59a-02</t>
  </si>
  <si>
    <t>1-3.59a-03</t>
  </si>
  <si>
    <t>1-3.59a-04</t>
  </si>
  <si>
    <t>1-3.59a-09</t>
  </si>
  <si>
    <t>3-5.25a-05</t>
  </si>
  <si>
    <t>3-5.25a-06</t>
  </si>
  <si>
    <t>3-5.25a-07</t>
  </si>
  <si>
    <t>3-5.25a-08</t>
  </si>
  <si>
    <t>3-5.25a-10</t>
  </si>
  <si>
    <t>4a1.95-a-01</t>
  </si>
  <si>
    <t>4a1.95-a-03</t>
  </si>
  <si>
    <t>4a1.95-a-04</t>
  </si>
  <si>
    <t>4a1.95-a-05</t>
  </si>
  <si>
    <t>4a1.95-a-06</t>
  </si>
  <si>
    <t>4b-2.64b-02</t>
  </si>
  <si>
    <t>4b-2.64b-04</t>
  </si>
  <si>
    <t>4b-2.64b-06</t>
  </si>
  <si>
    <t>4b-2.64b-10</t>
  </si>
  <si>
    <t>4c-10.6a-02</t>
  </si>
  <si>
    <t>4c-10.6a-05</t>
  </si>
  <si>
    <t>4c-10.6a-06</t>
  </si>
  <si>
    <t>4c-10.6a-07</t>
  </si>
  <si>
    <t>4c-10.6a-08</t>
  </si>
  <si>
    <t>4d-9.18a-02</t>
  </si>
  <si>
    <t>4d-9.18a-03</t>
  </si>
  <si>
    <t>4d-9.18a-04</t>
  </si>
  <si>
    <t>4d-9.18a-05</t>
  </si>
  <si>
    <t>4d-9.18a-06</t>
  </si>
  <si>
    <t>4e-5.22b-01</t>
  </si>
  <si>
    <t>4e-5.22b-02</t>
  </si>
  <si>
    <t>4e-5.22b-03</t>
  </si>
  <si>
    <t>4e-5.22b-05</t>
  </si>
  <si>
    <t>4e-5.22b-11</t>
  </si>
  <si>
    <t>4f-2.36a-02</t>
  </si>
  <si>
    <t>4f-2.36a-03</t>
  </si>
  <si>
    <t>4f-2.36a-10</t>
  </si>
  <si>
    <t>4f-2.36a-11</t>
  </si>
  <si>
    <t>4f-2.36b-01</t>
  </si>
  <si>
    <t>4f-2.36b-02</t>
  </si>
  <si>
    <t>4f-2.36b-05</t>
  </si>
  <si>
    <t>4f-2.36b-06</t>
  </si>
  <si>
    <t>5b-10.4-02</t>
  </si>
  <si>
    <t>5b-10.4-06</t>
  </si>
  <si>
    <t>5b-10.4-07</t>
  </si>
  <si>
    <t>5b-10.4-08</t>
  </si>
  <si>
    <t>5b-10.4-09</t>
  </si>
  <si>
    <t>5d-1.72-06</t>
  </si>
  <si>
    <t>5d-1.72-07</t>
  </si>
  <si>
    <t>5d-1.72-08</t>
  </si>
  <si>
    <t>5d-1.72-09</t>
  </si>
  <si>
    <t>5d-1.72-10</t>
  </si>
  <si>
    <t>4e-5.22b</t>
  </si>
  <si>
    <t>Feldspar</t>
  </si>
  <si>
    <t>Estimated Device</t>
  </si>
  <si>
    <r>
      <t>Buchans Mine</t>
    </r>
    <r>
      <rPr>
        <vertAlign val="superscript"/>
        <sz val="10"/>
        <rFont val="Verdana"/>
        <family val="0"/>
      </rPr>
      <t>2</t>
    </r>
  </si>
  <si>
    <t>1: Bellucci et al., 2012 2:Bell and Blenkinsop, 1981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</si>
</sst>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0"/>
      <name val="Verdana"/>
      <family val="0"/>
    </font>
    <font>
      <b/>
      <vertAlign val="superscript"/>
      <sz val="10"/>
      <name val="Arial"/>
      <family val="0"/>
    </font>
    <font>
      <b/>
      <sz val="10"/>
      <name val="Arial"/>
      <family val="0"/>
    </font>
    <font>
      <b/>
      <vertAlign val="subscript"/>
      <sz val="10"/>
      <name val="Arial"/>
      <family val="2"/>
    </font>
    <font>
      <sz val="10"/>
      <color indexed="8"/>
      <name val="Verdana"/>
      <family val="0"/>
    </font>
    <font>
      <vertAlign val="superscript"/>
      <sz val="10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2" fontId="0" fillId="0" borderId="0" xfId="57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Alignment="1">
      <alignment/>
    </xf>
    <xf numFmtId="2" fontId="0" fillId="0" borderId="0" xfId="57" applyNumberFormat="1" applyFont="1" applyAlignment="1">
      <alignment/>
    </xf>
    <xf numFmtId="0" fontId="0" fillId="0" borderId="0" xfId="0" applyBorder="1" applyAlignment="1">
      <alignment/>
    </xf>
    <xf numFmtId="1" fontId="6" fillId="33" borderId="0" xfId="0" applyNumberFormat="1" applyFont="1" applyFill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Border="1" applyAlignment="1">
      <alignment/>
    </xf>
    <xf numFmtId="0" fontId="2" fillId="0" borderId="0" xfId="0" applyFont="1" applyAlignment="1">
      <alignment shrinkToFit="1"/>
    </xf>
    <xf numFmtId="2" fontId="2" fillId="0" borderId="0" xfId="57" applyNumberFormat="1" applyFont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2" fontId="0" fillId="0" borderId="11" xfId="57" applyNumberFormat="1" applyFont="1" applyBorder="1" applyAlignment="1">
      <alignment/>
    </xf>
    <xf numFmtId="2" fontId="0" fillId="0" borderId="11" xfId="0" applyNumberFormat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2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7"/>
  <sheetViews>
    <sheetView tabSelected="1" workbookViewId="0" topLeftCell="A1">
      <selection activeCell="A1" sqref="A1:IV65536"/>
    </sheetView>
  </sheetViews>
  <sheetFormatPr defaultColWidth="11.00390625" defaultRowHeight="15.75"/>
  <cols>
    <col min="1" max="1" width="15.125" style="0" customWidth="1"/>
    <col min="8" max="8" width="17.00390625" style="0" customWidth="1"/>
  </cols>
  <sheetData>
    <row r="1" spans="1:7" ht="15">
      <c r="A1" s="23" t="s">
        <v>0</v>
      </c>
      <c r="B1" s="24"/>
      <c r="C1" s="24"/>
      <c r="D1" s="24"/>
      <c r="E1" s="24"/>
      <c r="F1" s="24"/>
      <c r="G1" s="24"/>
    </row>
    <row r="2" spans="1:7" ht="15">
      <c r="A2" s="25"/>
      <c r="B2" s="25"/>
      <c r="C2" s="25"/>
      <c r="D2" s="25"/>
      <c r="E2" s="25"/>
      <c r="F2" s="25"/>
      <c r="G2" s="25"/>
    </row>
    <row r="3" spans="1:8" ht="15.75" thickBot="1">
      <c r="A3" s="1" t="s">
        <v>1</v>
      </c>
      <c r="B3" s="2" t="s">
        <v>2</v>
      </c>
      <c r="C3" s="3" t="s">
        <v>3</v>
      </c>
      <c r="D3" s="2" t="s">
        <v>4</v>
      </c>
      <c r="E3" s="3" t="s">
        <v>3</v>
      </c>
      <c r="F3" s="2" t="s">
        <v>5</v>
      </c>
      <c r="G3" s="3" t="s">
        <v>3</v>
      </c>
      <c r="H3" s="4" t="s">
        <v>6</v>
      </c>
    </row>
    <row r="4" spans="1:7" ht="15">
      <c r="A4" t="s">
        <v>7</v>
      </c>
      <c r="B4" s="5">
        <v>36.90681302556018</v>
      </c>
      <c r="C4" s="6">
        <v>0.08470189128793147</v>
      </c>
      <c r="D4" s="6">
        <v>15.37035037713389</v>
      </c>
      <c r="E4" s="6">
        <v>0.05247896334092138</v>
      </c>
      <c r="F4" s="6">
        <v>17.078423412103472</v>
      </c>
      <c r="G4" s="6">
        <v>0.052861078790872186</v>
      </c>
    </row>
    <row r="5" spans="1:7" ht="15">
      <c r="A5" t="s">
        <v>8</v>
      </c>
      <c r="B5" s="6">
        <v>36.80940585057906</v>
      </c>
      <c r="C5" s="6">
        <v>0.14822830975388007</v>
      </c>
      <c r="D5" s="6">
        <v>15.476374282758593</v>
      </c>
      <c r="E5" s="6">
        <v>0.059038833758536545</v>
      </c>
      <c r="F5" s="6">
        <v>17.16762648256307</v>
      </c>
      <c r="G5" s="6">
        <v>0.09085497917181155</v>
      </c>
    </row>
    <row r="6" spans="1:7" ht="15">
      <c r="A6" t="s">
        <v>9</v>
      </c>
      <c r="B6" s="5">
        <v>36.65580222849345</v>
      </c>
      <c r="C6" s="6">
        <v>0.14171277965480844</v>
      </c>
      <c r="D6" s="6">
        <v>15.459318619672796</v>
      </c>
      <c r="E6" s="6">
        <v>0.04919902813211379</v>
      </c>
      <c r="F6" s="6">
        <v>17.2147884762968</v>
      </c>
      <c r="G6" s="6">
        <v>0.08755116174738203</v>
      </c>
    </row>
    <row r="7" spans="1:7" ht="15">
      <c r="A7" t="s">
        <v>10</v>
      </c>
      <c r="B7" s="7">
        <v>37.513859541884386</v>
      </c>
      <c r="C7" s="7">
        <v>0.08759538598047914</v>
      </c>
      <c r="D7" s="7">
        <v>15.5060084896114</v>
      </c>
      <c r="E7" s="7">
        <v>0.02773153903775644</v>
      </c>
      <c r="F7" s="7">
        <v>17.61372076486334</v>
      </c>
      <c r="G7" s="7">
        <v>0.03283966918340155</v>
      </c>
    </row>
    <row r="8" spans="1:8" ht="15">
      <c r="A8" t="s">
        <v>11</v>
      </c>
      <c r="B8" s="8">
        <v>37.32119475103838</v>
      </c>
      <c r="C8" s="7">
        <v>0.022870381095795207</v>
      </c>
      <c r="D8" s="7">
        <v>15.505600288237119</v>
      </c>
      <c r="E8" s="7">
        <v>0.011345140104962818</v>
      </c>
      <c r="F8" s="7">
        <v>17.619681005161855</v>
      </c>
      <c r="G8" s="7">
        <v>0.013767060384162538</v>
      </c>
      <c r="H8" s="9"/>
    </row>
    <row r="9" spans="1:8" ht="15">
      <c r="A9" t="s">
        <v>12</v>
      </c>
      <c r="B9" s="7">
        <v>37.547660185987425</v>
      </c>
      <c r="C9" s="7">
        <v>0.032625740912002696</v>
      </c>
      <c r="D9" s="7">
        <v>15.471923485878428</v>
      </c>
      <c r="E9" s="7">
        <v>0.018057417330998693</v>
      </c>
      <c r="F9" s="7">
        <v>17.626692320954447</v>
      </c>
      <c r="G9" s="7">
        <v>0.016550185504795055</v>
      </c>
      <c r="H9" s="9"/>
    </row>
    <row r="10" spans="1:8" ht="15">
      <c r="A10" t="s">
        <v>13</v>
      </c>
      <c r="B10" s="8">
        <v>37.389560854528305</v>
      </c>
      <c r="C10" s="7">
        <v>0.01796958514669623</v>
      </c>
      <c r="D10" s="7">
        <v>15.544321744682318</v>
      </c>
      <c r="E10" s="7">
        <v>0.007234582095918319</v>
      </c>
      <c r="F10" s="7">
        <v>17.657167217774152</v>
      </c>
      <c r="G10" s="7">
        <v>0.008956882659575628</v>
      </c>
      <c r="H10" s="9"/>
    </row>
    <row r="11" spans="1:8" ht="15">
      <c r="A11" t="s">
        <v>14</v>
      </c>
      <c r="B11" s="7">
        <v>37.659336026320005</v>
      </c>
      <c r="C11" s="7">
        <v>0.029377875994026203</v>
      </c>
      <c r="D11" s="7">
        <v>15.538170733742188</v>
      </c>
      <c r="E11" s="7">
        <v>0.01643798609244249</v>
      </c>
      <c r="F11" s="7">
        <v>17.67471456152633</v>
      </c>
      <c r="G11" s="6">
        <v>0.01</v>
      </c>
      <c r="H11" s="9"/>
    </row>
    <row r="12" spans="1:8" ht="15">
      <c r="A12" t="s">
        <v>15</v>
      </c>
      <c r="B12" s="7">
        <v>37.65459105182652</v>
      </c>
      <c r="C12" s="7">
        <v>0.0326257409120027</v>
      </c>
      <c r="D12" s="7">
        <v>15.507053370504188</v>
      </c>
      <c r="E12" s="7">
        <v>0.014281775525426239</v>
      </c>
      <c r="F12" s="7">
        <v>17.681721687757893</v>
      </c>
      <c r="G12" s="7">
        <v>0.014895166954315548</v>
      </c>
      <c r="H12" s="9"/>
    </row>
    <row r="13" spans="1:8" ht="15">
      <c r="A13" t="s">
        <v>16</v>
      </c>
      <c r="B13" s="7">
        <v>37.654101665712844</v>
      </c>
      <c r="C13" s="7">
        <v>0.01631287045600135</v>
      </c>
      <c r="D13" s="7">
        <v>15.508612874728227</v>
      </c>
      <c r="E13" s="7">
        <v>0.009521183683617492</v>
      </c>
      <c r="F13" s="7">
        <v>17.68412146465609</v>
      </c>
      <c r="G13" s="7">
        <v>0.008937100172589332</v>
      </c>
      <c r="H13" s="9"/>
    </row>
    <row r="14" spans="1:8" ht="15">
      <c r="A14" t="s">
        <v>17</v>
      </c>
      <c r="B14" s="7">
        <v>37.674922621639055</v>
      </c>
      <c r="C14" s="7">
        <v>0.029377875994026206</v>
      </c>
      <c r="D14" s="7">
        <v>15.545896587205636</v>
      </c>
      <c r="E14" s="7">
        <v>0.014465427761349391</v>
      </c>
      <c r="F14" s="7">
        <v>17.71182804070667</v>
      </c>
      <c r="G14" s="6">
        <v>0.01</v>
      </c>
      <c r="H14" s="9"/>
    </row>
    <row r="15" spans="1:8" ht="15">
      <c r="A15" t="s">
        <v>18</v>
      </c>
      <c r="B15" s="7">
        <v>37.747819106482574</v>
      </c>
      <c r="C15" s="7">
        <v>0.02446930568400203</v>
      </c>
      <c r="D15" s="7">
        <v>15.554002655564783</v>
      </c>
      <c r="E15" s="7">
        <v>0.013296825489189947</v>
      </c>
      <c r="F15" s="7">
        <v>17.713001538361954</v>
      </c>
      <c r="G15" s="7">
        <v>0.01224713727354834</v>
      </c>
      <c r="H15" s="9"/>
    </row>
    <row r="16" spans="1:8" ht="15">
      <c r="A16" t="s">
        <v>19</v>
      </c>
      <c r="B16" s="7">
        <v>37.78680336604964</v>
      </c>
      <c r="C16" s="7">
        <v>0.022849459106464826</v>
      </c>
      <c r="D16" s="7">
        <v>15.574663062867408</v>
      </c>
      <c r="E16" s="7">
        <v>0.010027171516389918</v>
      </c>
      <c r="F16" s="7">
        <v>17.73386416897</v>
      </c>
      <c r="G16" s="6">
        <v>0.01</v>
      </c>
      <c r="H16" s="9"/>
    </row>
    <row r="17" spans="1:8" ht="15">
      <c r="A17" t="s">
        <v>20</v>
      </c>
      <c r="B17" s="7">
        <v>37.81691568894352</v>
      </c>
      <c r="C17" s="7">
        <v>0.04406681399103931</v>
      </c>
      <c r="D17" s="7">
        <v>15.59479959583065</v>
      </c>
      <c r="E17" s="7">
        <v>0.018081784701686737</v>
      </c>
      <c r="F17" s="7">
        <v>17.750681214223594</v>
      </c>
      <c r="G17" s="7">
        <v>0.00911268462017359</v>
      </c>
      <c r="H17" s="9"/>
    </row>
    <row r="18" spans="1:8" ht="15">
      <c r="A18" t="s">
        <v>21</v>
      </c>
      <c r="B18" s="8">
        <v>37.19557101487648</v>
      </c>
      <c r="C18" s="7">
        <v>0.12251989872747433</v>
      </c>
      <c r="D18" s="7">
        <v>15.576959575274133</v>
      </c>
      <c r="E18" s="7">
        <v>0.05919203533024079</v>
      </c>
      <c r="F18" s="7">
        <v>17.759093225076175</v>
      </c>
      <c r="G18" s="7">
        <v>0.07961673475178335</v>
      </c>
      <c r="H18" s="10">
        <v>55</v>
      </c>
    </row>
    <row r="19" spans="1:8" ht="15">
      <c r="A19" t="s">
        <v>22</v>
      </c>
      <c r="B19" s="8">
        <v>37.368804400289264</v>
      </c>
      <c r="C19" s="7">
        <v>0.14798624827238568</v>
      </c>
      <c r="D19" s="7">
        <v>15.394713100173927</v>
      </c>
      <c r="E19" s="7">
        <v>0.0800816316857338</v>
      </c>
      <c r="F19" s="7">
        <v>17.762175420123874</v>
      </c>
      <c r="G19" s="7">
        <v>0.09043207761939619</v>
      </c>
      <c r="H19" s="11">
        <v>55</v>
      </c>
    </row>
    <row r="20" spans="1:8" ht="15">
      <c r="A20" t="s">
        <v>23</v>
      </c>
      <c r="B20" s="7">
        <v>37.618649577705476</v>
      </c>
      <c r="C20" s="7">
        <v>0.12490453186105359</v>
      </c>
      <c r="D20" s="7">
        <v>15.515632964924501</v>
      </c>
      <c r="E20" s="7">
        <v>0.09135095212437414</v>
      </c>
      <c r="F20" s="7">
        <v>17.795324135447554</v>
      </c>
      <c r="G20" s="7">
        <v>0.10180297446854483</v>
      </c>
      <c r="H20" s="11">
        <v>55</v>
      </c>
    </row>
    <row r="21" spans="1:8" ht="15">
      <c r="A21" t="s">
        <v>24</v>
      </c>
      <c r="B21" s="7">
        <v>37.72008359548296</v>
      </c>
      <c r="C21" s="7">
        <v>0.05682826193982312</v>
      </c>
      <c r="D21" s="7">
        <v>15.51222933527397</v>
      </c>
      <c r="E21" s="7">
        <v>0.021197250351719047</v>
      </c>
      <c r="F21" s="7">
        <v>17.8464668574606</v>
      </c>
      <c r="G21" s="7">
        <v>0.029570929826183767</v>
      </c>
      <c r="H21" s="11">
        <v>55</v>
      </c>
    </row>
    <row r="22" spans="1:8" ht="15">
      <c r="A22" t="s">
        <v>25</v>
      </c>
      <c r="B22" s="8">
        <v>37.506152283728355</v>
      </c>
      <c r="C22" s="7">
        <v>0.1220670280536541</v>
      </c>
      <c r="D22" s="7">
        <v>15.473140832894044</v>
      </c>
      <c r="E22" s="7">
        <v>0.03762445967316816</v>
      </c>
      <c r="F22" s="7">
        <v>17.84867187223612</v>
      </c>
      <c r="G22" s="7">
        <v>0.06913400550880652</v>
      </c>
      <c r="H22" s="11">
        <v>67</v>
      </c>
    </row>
    <row r="23" spans="1:8" ht="15">
      <c r="A23" t="s">
        <v>26</v>
      </c>
      <c r="B23" s="7">
        <v>37.79793831434051</v>
      </c>
      <c r="C23" s="7">
        <v>0.05033360343241475</v>
      </c>
      <c r="D23" s="7">
        <v>15.534649503915213</v>
      </c>
      <c r="E23" s="7">
        <v>0.03261115438726008</v>
      </c>
      <c r="F23" s="7">
        <v>17.89263036457814</v>
      </c>
      <c r="G23" s="7">
        <v>0.029570929826183763</v>
      </c>
      <c r="H23" s="11">
        <v>67</v>
      </c>
    </row>
    <row r="24" spans="1:8" ht="15">
      <c r="A24" t="s">
        <v>27</v>
      </c>
      <c r="B24" s="7">
        <v>37.76546502180347</v>
      </c>
      <c r="C24" s="7">
        <v>0.06332292044723146</v>
      </c>
      <c r="D24" s="7">
        <v>15.577777755592363</v>
      </c>
      <c r="E24" s="7">
        <v>0.030980596667897077</v>
      </c>
      <c r="F24" s="7">
        <v>17.89517675020206</v>
      </c>
      <c r="G24" s="7">
        <v>0.02792810039139578</v>
      </c>
      <c r="H24" s="11">
        <v>67</v>
      </c>
    </row>
    <row r="25" spans="1:8" ht="15">
      <c r="A25" t="s">
        <v>28</v>
      </c>
      <c r="B25" s="7">
        <v>37.717437707450124</v>
      </c>
      <c r="C25" s="7">
        <v>0.048664103322488404</v>
      </c>
      <c r="D25" s="7">
        <v>15.551683965673584</v>
      </c>
      <c r="E25" s="7">
        <v>0.02283773803109353</v>
      </c>
      <c r="F25" s="7">
        <v>17.900082680142603</v>
      </c>
      <c r="G25" s="7">
        <v>0.026271735346721246</v>
      </c>
      <c r="H25" s="11">
        <v>67</v>
      </c>
    </row>
    <row r="26" spans="1:8" ht="15">
      <c r="A26" t="s">
        <v>29</v>
      </c>
      <c r="B26" s="7">
        <v>37.72097661102772</v>
      </c>
      <c r="C26" s="7">
        <v>0.05358093268611892</v>
      </c>
      <c r="D26" s="7">
        <v>15.537421452038128</v>
      </c>
      <c r="E26" s="7">
        <v>0.03261115438726008</v>
      </c>
      <c r="F26" s="7">
        <v>17.90684083918906</v>
      </c>
      <c r="G26" s="7">
        <v>0.031213759260971752</v>
      </c>
      <c r="H26" s="10">
        <v>67</v>
      </c>
    </row>
    <row r="27" spans="1:8" ht="15">
      <c r="A27" t="s">
        <v>30</v>
      </c>
      <c r="B27" s="8">
        <v>37.703399592555236</v>
      </c>
      <c r="C27" s="7">
        <v>0.21152844531471485</v>
      </c>
      <c r="D27" s="7">
        <v>15.378503541342456</v>
      </c>
      <c r="E27" s="7">
        <v>0.10795260991997555</v>
      </c>
      <c r="F27" s="7">
        <v>17.940051777256745</v>
      </c>
      <c r="G27" s="7">
        <v>0.10531917478794063</v>
      </c>
      <c r="H27" s="10">
        <v>68</v>
      </c>
    </row>
    <row r="28" spans="1:8" ht="15">
      <c r="A28" t="s">
        <v>31</v>
      </c>
      <c r="B28" s="7">
        <v>37.84455928118236</v>
      </c>
      <c r="C28" s="7">
        <v>0.053584986764509165</v>
      </c>
      <c r="D28" s="7">
        <v>15.582743075217541</v>
      </c>
      <c r="E28" s="7">
        <v>0.024485383754525445</v>
      </c>
      <c r="F28" s="7">
        <v>17.947204668245337</v>
      </c>
      <c r="G28" s="7">
        <v>0.034512432915598905</v>
      </c>
      <c r="H28" s="10">
        <v>68</v>
      </c>
    </row>
    <row r="29" spans="1:8" ht="15">
      <c r="A29" t="s">
        <v>32</v>
      </c>
      <c r="B29" s="7">
        <v>37.784664745153115</v>
      </c>
      <c r="C29" s="7">
        <v>0.2107686875405448</v>
      </c>
      <c r="D29" s="7">
        <v>15.551386681800984</v>
      </c>
      <c r="E29" s="7">
        <v>0.10762769580022702</v>
      </c>
      <c r="F29" s="7">
        <v>17.972324601862955</v>
      </c>
      <c r="G29" s="7">
        <v>0.14447668187322746</v>
      </c>
      <c r="H29" s="11">
        <v>68</v>
      </c>
    </row>
    <row r="30" spans="1:8" ht="15">
      <c r="A30" t="s">
        <v>33</v>
      </c>
      <c r="B30" s="7">
        <v>37.059980604564544</v>
      </c>
      <c r="C30" s="7">
        <v>0.1958233692957033</v>
      </c>
      <c r="D30" s="7">
        <v>15.483892565310429</v>
      </c>
      <c r="E30" s="7">
        <v>0.12656685005614682</v>
      </c>
      <c r="F30" s="7">
        <v>17.97618696721854</v>
      </c>
      <c r="G30" s="7">
        <v>0.14750065827839598</v>
      </c>
      <c r="H30" s="11">
        <v>68</v>
      </c>
    </row>
    <row r="31" spans="1:9" ht="15">
      <c r="A31" t="s">
        <v>34</v>
      </c>
      <c r="B31" s="7">
        <v>37.308023539005774</v>
      </c>
      <c r="C31" s="7">
        <v>0.15013124979337253</v>
      </c>
      <c r="D31" s="7">
        <v>15.471153694038547</v>
      </c>
      <c r="E31" s="7">
        <v>0.0772550902940117</v>
      </c>
      <c r="F31" s="7">
        <v>17.989859781047716</v>
      </c>
      <c r="G31" s="7">
        <v>0.07623629528995747</v>
      </c>
      <c r="H31" s="11">
        <v>68</v>
      </c>
      <c r="I31" s="7"/>
    </row>
    <row r="32" spans="1:8" ht="15">
      <c r="A32" t="s">
        <v>35</v>
      </c>
      <c r="B32" s="7">
        <v>37.903476515085906</v>
      </c>
      <c r="C32" s="7">
        <v>0.07955956671575236</v>
      </c>
      <c r="D32" s="7">
        <v>15.552911750372076</v>
      </c>
      <c r="E32" s="7">
        <v>0.03261115438726008</v>
      </c>
      <c r="F32" s="7">
        <v>18.027670944117713</v>
      </c>
      <c r="G32" s="7">
        <v>0.047642053608851626</v>
      </c>
      <c r="H32" s="10">
        <v>60</v>
      </c>
    </row>
    <row r="33" spans="1:8" ht="15">
      <c r="A33" t="s">
        <v>36</v>
      </c>
      <c r="B33" s="8">
        <v>37.6854872499214</v>
      </c>
      <c r="C33" s="7">
        <v>0.05717595273948802</v>
      </c>
      <c r="D33" s="7">
        <v>15.582796567646973</v>
      </c>
      <c r="E33" s="7">
        <v>0.024663348054266995</v>
      </c>
      <c r="F33" s="7">
        <v>18.033273355377627</v>
      </c>
      <c r="G33" s="7">
        <v>0.02819759355792327</v>
      </c>
      <c r="H33" s="10">
        <v>60</v>
      </c>
    </row>
    <row r="34" spans="1:8" ht="15">
      <c r="A34" t="s">
        <v>37</v>
      </c>
      <c r="B34" s="7">
        <v>37.897819510451335</v>
      </c>
      <c r="C34" s="7">
        <v>0.04708983685365957</v>
      </c>
      <c r="D34" s="7">
        <v>15.580865862463028</v>
      </c>
      <c r="E34" s="7">
        <v>0.026117742671493815</v>
      </c>
      <c r="F34" s="7">
        <v>18.03743002858183</v>
      </c>
      <c r="G34" s="7">
        <v>0.032868983729141814</v>
      </c>
      <c r="H34" s="11">
        <v>60</v>
      </c>
    </row>
    <row r="35" spans="1:8" ht="15">
      <c r="A35" t="s">
        <v>38</v>
      </c>
      <c r="B35" s="6">
        <v>38.09329105660113</v>
      </c>
      <c r="C35" s="6">
        <v>0.3094876797059035</v>
      </c>
      <c r="D35" s="6">
        <v>15.439885003560612</v>
      </c>
      <c r="E35" s="6">
        <v>0.12955744074789968</v>
      </c>
      <c r="F35" s="6">
        <v>18.042890313730055</v>
      </c>
      <c r="G35" s="6">
        <v>0.16188705379704604</v>
      </c>
      <c r="H35" s="10">
        <v>60</v>
      </c>
    </row>
    <row r="36" spans="1:8" ht="15">
      <c r="A36" t="s">
        <v>39</v>
      </c>
      <c r="B36" s="7">
        <v>37.962608630812056</v>
      </c>
      <c r="C36" s="7">
        <v>0.043842261898234765</v>
      </c>
      <c r="D36" s="7">
        <v>15.57196950636555</v>
      </c>
      <c r="E36" s="7">
        <v>0.02122066592058872</v>
      </c>
      <c r="F36" s="7">
        <v>18.089609540251843</v>
      </c>
      <c r="G36" s="7">
        <v>0.02300828861039927</v>
      </c>
      <c r="H36" s="10">
        <v>60</v>
      </c>
    </row>
    <row r="37" spans="1:8" ht="15">
      <c r="A37" t="s">
        <v>40</v>
      </c>
      <c r="B37" s="8">
        <v>37.674436466965986</v>
      </c>
      <c r="C37" s="7">
        <v>0.12854420907586517</v>
      </c>
      <c r="D37" s="7">
        <v>15.46470206471795</v>
      </c>
      <c r="E37" s="7">
        <v>0.05070501375029153</v>
      </c>
      <c r="F37" s="7">
        <v>18.144189959013683</v>
      </c>
      <c r="G37" s="7">
        <v>0.07240693266670917</v>
      </c>
      <c r="H37" s="11"/>
    </row>
    <row r="38" spans="1:8" ht="15">
      <c r="A38" t="s">
        <v>41</v>
      </c>
      <c r="B38" s="7">
        <v>38.12909460784855</v>
      </c>
      <c r="C38" s="7">
        <v>0.47323980913128294</v>
      </c>
      <c r="D38" s="7">
        <v>15.68097523182643</v>
      </c>
      <c r="E38" s="7">
        <v>0.09697979419886575</v>
      </c>
      <c r="F38" s="7">
        <v>18.19578064386896</v>
      </c>
      <c r="G38" s="7">
        <v>0.1309275506066661</v>
      </c>
      <c r="H38" s="9"/>
    </row>
    <row r="39" spans="1:8" ht="15">
      <c r="A39" t="s">
        <v>42</v>
      </c>
      <c r="B39" s="7">
        <v>38.04428514094099</v>
      </c>
      <c r="C39" s="7">
        <v>0.06495149910849596</v>
      </c>
      <c r="D39" s="7">
        <v>15.618</v>
      </c>
      <c r="E39" s="7">
        <v>0.02938246050543054</v>
      </c>
      <c r="F39" s="7">
        <v>18.224125856163358</v>
      </c>
      <c r="G39" s="7">
        <v>0.04601657722079855</v>
      </c>
      <c r="H39" s="9"/>
    </row>
    <row r="40" spans="1:8" ht="15">
      <c r="A40" t="s">
        <v>43</v>
      </c>
      <c r="B40" s="7">
        <v>38.238571312649285</v>
      </c>
      <c r="C40" s="7">
        <v>0.15913117281581513</v>
      </c>
      <c r="D40" s="7">
        <v>15.446930813325771</v>
      </c>
      <c r="E40" s="7">
        <v>0.07835322801448144</v>
      </c>
      <c r="F40" s="7">
        <v>18.254365321194168</v>
      </c>
      <c r="G40" s="7">
        <v>0.09860695118742545</v>
      </c>
      <c r="H40" s="9"/>
    </row>
    <row r="41" spans="1:8" ht="15">
      <c r="A41" t="s">
        <v>44</v>
      </c>
      <c r="B41" s="5">
        <v>38.31244569303209</v>
      </c>
      <c r="C41" s="6">
        <v>0.1448528732903362</v>
      </c>
      <c r="D41" s="6">
        <v>15.570637258829734</v>
      </c>
      <c r="E41" s="6">
        <v>0.06379799683711124</v>
      </c>
      <c r="F41" s="6">
        <v>18.289483459742275</v>
      </c>
      <c r="G41" s="6">
        <v>0.0790102920100646</v>
      </c>
      <c r="H41" s="9"/>
    </row>
    <row r="42" spans="1:8" ht="15">
      <c r="A42" t="s">
        <v>45</v>
      </c>
      <c r="B42" s="7">
        <v>37.80282327823353</v>
      </c>
      <c r="C42" s="7">
        <v>0.275620591399174</v>
      </c>
      <c r="D42" s="7">
        <v>15.43862220961029</v>
      </c>
      <c r="E42" s="7">
        <v>0.12067347710934545</v>
      </c>
      <c r="F42" s="7">
        <v>18.326949184642697</v>
      </c>
      <c r="G42" s="7">
        <v>0.10999929188075275</v>
      </c>
      <c r="H42" s="9"/>
    </row>
    <row r="43" spans="1:8" ht="15">
      <c r="A43" t="s">
        <v>46</v>
      </c>
      <c r="B43" s="7">
        <v>38.29407644996264</v>
      </c>
      <c r="C43" s="7">
        <v>0.24319463946985934</v>
      </c>
      <c r="D43" s="7">
        <v>15.612783390087023</v>
      </c>
      <c r="E43" s="7">
        <v>0.11741203178206584</v>
      </c>
      <c r="F43" s="7">
        <v>18.3337625736174</v>
      </c>
      <c r="G43" s="7">
        <v>0.15104380377655596</v>
      </c>
      <c r="H43" s="9"/>
    </row>
    <row r="44" spans="1:8" ht="15">
      <c r="A44" t="s">
        <v>47</v>
      </c>
      <c r="B44" s="7">
        <v>38.093765131919305</v>
      </c>
      <c r="C44" s="7">
        <v>0.1945557115758875</v>
      </c>
      <c r="D44" s="7">
        <v>15.526028944381384</v>
      </c>
      <c r="E44" s="7">
        <v>0.07175179720015135</v>
      </c>
      <c r="F44" s="7">
        <v>18.391881602461854</v>
      </c>
      <c r="G44" s="7">
        <v>0.12805887711490613</v>
      </c>
      <c r="H44" s="9"/>
    </row>
    <row r="45" spans="1:8" ht="15">
      <c r="A45" t="s">
        <v>48</v>
      </c>
      <c r="B45" s="7">
        <v>37.786730083863226</v>
      </c>
      <c r="C45" s="7">
        <v>0.15665869543656263</v>
      </c>
      <c r="D45" s="7">
        <v>15.631745658330566</v>
      </c>
      <c r="E45" s="7">
        <v>0.06410528769077567</v>
      </c>
      <c r="F45" s="7">
        <v>18.392669163009106</v>
      </c>
      <c r="G45" s="7">
        <v>0.10772519986624425</v>
      </c>
      <c r="H45" s="11">
        <v>58</v>
      </c>
    </row>
    <row r="46" spans="1:8" ht="15">
      <c r="A46" t="s">
        <v>49</v>
      </c>
      <c r="B46" s="6">
        <v>37.894241612074495</v>
      </c>
      <c r="C46" s="6">
        <v>0.1628882524767913</v>
      </c>
      <c r="D46" s="6">
        <v>15.688586090768446</v>
      </c>
      <c r="E46" s="6">
        <v>0.08855825063780483</v>
      </c>
      <c r="F46" s="6">
        <v>18.418782141194523</v>
      </c>
      <c r="G46" s="6">
        <v>0.08424734432295251</v>
      </c>
      <c r="H46" s="11">
        <v>58</v>
      </c>
    </row>
    <row r="47" spans="1:8" ht="15">
      <c r="A47" t="s">
        <v>50</v>
      </c>
      <c r="B47" s="8">
        <v>37.9393645673922</v>
      </c>
      <c r="C47" s="7">
        <v>0.1219666881365816</v>
      </c>
      <c r="D47" s="7">
        <v>15.438022554044784</v>
      </c>
      <c r="E47" s="7">
        <v>0.1307455211195654</v>
      </c>
      <c r="F47" s="7">
        <v>18.434250178795303</v>
      </c>
      <c r="G47" s="7">
        <v>0.09372051680555607</v>
      </c>
      <c r="H47" s="11">
        <v>58</v>
      </c>
    </row>
    <row r="48" spans="1:8" ht="15">
      <c r="A48" t="s">
        <v>51</v>
      </c>
      <c r="B48" s="7">
        <v>38.074145584803965</v>
      </c>
      <c r="C48" s="7">
        <v>0.09246179631272798</v>
      </c>
      <c r="D48" s="7">
        <v>15.615711195510759</v>
      </c>
      <c r="E48" s="7">
        <v>0.0440442090599661</v>
      </c>
      <c r="F48" s="7">
        <v>18.504825188154943</v>
      </c>
      <c r="G48" s="7">
        <v>0.0656793383668031</v>
      </c>
      <c r="H48" s="11">
        <v>58</v>
      </c>
    </row>
    <row r="49" spans="1:8" ht="15">
      <c r="A49" t="s">
        <v>52</v>
      </c>
      <c r="B49" s="5">
        <v>38.1923134725271</v>
      </c>
      <c r="C49" s="6">
        <v>0.22804882140344762</v>
      </c>
      <c r="D49" s="6">
        <v>15.733157405880808</v>
      </c>
      <c r="E49" s="6">
        <v>0.10150793828751412</v>
      </c>
      <c r="F49" s="6">
        <v>18.654629684558234</v>
      </c>
      <c r="G49" s="6">
        <v>0.14161548943792523</v>
      </c>
      <c r="H49" s="11">
        <v>58</v>
      </c>
    </row>
    <row r="50" spans="1:8" ht="15">
      <c r="A50" t="s">
        <v>53</v>
      </c>
      <c r="B50" s="7">
        <v>38.43950684436562</v>
      </c>
      <c r="C50" s="7">
        <v>0.2107686875405448</v>
      </c>
      <c r="D50" s="7">
        <v>15.60250983730609</v>
      </c>
      <c r="E50" s="7">
        <v>0.1435035944003027</v>
      </c>
      <c r="F50" s="7">
        <v>18.658670929784577</v>
      </c>
      <c r="G50" s="7">
        <v>0.14283490139739533</v>
      </c>
      <c r="H50" s="11">
        <v>74</v>
      </c>
    </row>
    <row r="51" spans="1:8" ht="15">
      <c r="A51" t="s">
        <v>54</v>
      </c>
      <c r="B51" s="7">
        <v>38.23270945479641</v>
      </c>
      <c r="C51" s="7">
        <v>0.1070610273094745</v>
      </c>
      <c r="D51" s="7">
        <v>15.667585486181384</v>
      </c>
      <c r="E51" s="7">
        <v>0.048938010066629</v>
      </c>
      <c r="F51" s="7">
        <v>18.842663284879187</v>
      </c>
      <c r="G51" s="7">
        <v>0.052543470693442486</v>
      </c>
      <c r="H51" s="10">
        <v>74</v>
      </c>
    </row>
    <row r="52" spans="1:8" ht="15">
      <c r="A52" t="s">
        <v>55</v>
      </c>
      <c r="B52" s="7">
        <v>38.72358171980209</v>
      </c>
      <c r="C52" s="7">
        <v>0.1958233692957033</v>
      </c>
      <c r="D52" s="7">
        <v>15.829568001242999</v>
      </c>
      <c r="E52" s="7">
        <v>0.06903646366698918</v>
      </c>
      <c r="F52" s="7">
        <v>18.961623949379597</v>
      </c>
      <c r="G52" s="7">
        <v>0.11435444293493623</v>
      </c>
      <c r="H52" s="10">
        <v>74</v>
      </c>
    </row>
    <row r="53" spans="1:8" ht="15">
      <c r="A53" t="s">
        <v>56</v>
      </c>
      <c r="B53" s="8">
        <v>38.32400137168784</v>
      </c>
      <c r="C53" s="7">
        <v>0.10416386393911818</v>
      </c>
      <c r="D53" s="7">
        <v>15.518044807590936</v>
      </c>
      <c r="E53" s="7">
        <v>0.04253199789140749</v>
      </c>
      <c r="F53" s="7">
        <v>19.038846698025228</v>
      </c>
      <c r="G53" s="7">
        <v>0.05925771900754843</v>
      </c>
      <c r="H53" s="11">
        <v>74</v>
      </c>
    </row>
    <row r="54" spans="1:8" ht="15">
      <c r="A54" t="s">
        <v>57</v>
      </c>
      <c r="B54" s="8">
        <v>39.56273757237632</v>
      </c>
      <c r="C54" s="7">
        <v>0.12043946767960538</v>
      </c>
      <c r="D54" s="7">
        <v>15.714428128624142</v>
      </c>
      <c r="E54" s="7">
        <v>0.08342814971006852</v>
      </c>
      <c r="F54" s="7">
        <v>19.043949446050878</v>
      </c>
      <c r="G54" s="7">
        <v>0.03950514600503229</v>
      </c>
      <c r="H54" s="10">
        <v>74</v>
      </c>
    </row>
    <row r="55" spans="2:8" ht="15">
      <c r="B55" s="7"/>
      <c r="D55" s="7"/>
      <c r="F55" s="7"/>
      <c r="G55" s="7">
        <f>MIN(F4:F54)</f>
        <v>17.078423412103472</v>
      </c>
      <c r="H55" s="12"/>
    </row>
    <row r="56" spans="1:8" ht="15">
      <c r="A56" t="s">
        <v>58</v>
      </c>
      <c r="C56" s="13"/>
      <c r="D56" s="13"/>
      <c r="E56" s="14"/>
      <c r="F56" s="14"/>
      <c r="G56" s="7">
        <f>MAX(F4:F54)</f>
        <v>19.043949446050878</v>
      </c>
      <c r="H56" s="12"/>
    </row>
    <row r="57" spans="1:7" ht="15">
      <c r="A57" s="9" t="s">
        <v>59</v>
      </c>
      <c r="B57" s="15">
        <v>35.855100960716456</v>
      </c>
      <c r="C57" s="15">
        <v>0.08083099648018373</v>
      </c>
      <c r="D57" s="15">
        <v>15.360746917706624</v>
      </c>
      <c r="E57" s="15">
        <v>0.041587492925023554</v>
      </c>
      <c r="F57" s="15">
        <v>16.23278769599752</v>
      </c>
      <c r="G57" s="15">
        <v>0.0429738999660697</v>
      </c>
    </row>
    <row r="58" ht="15">
      <c r="B58" s="8"/>
    </row>
    <row r="59" spans="1:7" ht="15">
      <c r="A59" s="16" t="s">
        <v>60</v>
      </c>
      <c r="B59" s="17">
        <v>37.8</v>
      </c>
      <c r="C59" s="18">
        <v>0.2</v>
      </c>
      <c r="D59" s="18">
        <v>15.55</v>
      </c>
      <c r="E59" s="18">
        <v>0.05</v>
      </c>
      <c r="F59" s="18">
        <v>17.8</v>
      </c>
      <c r="G59" s="18">
        <v>0.2</v>
      </c>
    </row>
    <row r="60" ht="15">
      <c r="B60" s="8"/>
    </row>
    <row r="61" spans="1:8" ht="16.5" thickBot="1">
      <c r="A61" s="19" t="s">
        <v>61</v>
      </c>
      <c r="B61" s="20">
        <v>37.638</v>
      </c>
      <c r="C61" s="21">
        <v>0.096</v>
      </c>
      <c r="D61" s="21">
        <v>15.511</v>
      </c>
      <c r="E61" s="21">
        <v>0.039</v>
      </c>
      <c r="F61" s="21">
        <v>17.833</v>
      </c>
      <c r="G61" s="21">
        <v>0.062</v>
      </c>
      <c r="H61" s="19"/>
    </row>
    <row r="62" spans="1:6" ht="15">
      <c r="A62" s="22" t="s">
        <v>62</v>
      </c>
      <c r="C62" s="13"/>
      <c r="D62" s="13"/>
      <c r="E62" s="14"/>
      <c r="F62" s="14"/>
    </row>
    <row r="63" ht="15">
      <c r="B63" s="8"/>
    </row>
    <row r="64" ht="15">
      <c r="B64" s="8"/>
    </row>
    <row r="65" ht="15">
      <c r="B65" s="8"/>
    </row>
    <row r="66" ht="15">
      <c r="B66" s="8"/>
    </row>
    <row r="67" ht="15">
      <c r="B67" s="8"/>
    </row>
    <row r="68" ht="15">
      <c r="G68" s="7"/>
    </row>
    <row r="69" spans="2:7" ht="15">
      <c r="B69" s="5"/>
      <c r="C69" s="22"/>
      <c r="D69" s="22"/>
      <c r="E69" s="22"/>
      <c r="F69" s="22"/>
      <c r="G69" s="22"/>
    </row>
    <row r="70" spans="2:7" ht="15">
      <c r="B70" s="6"/>
      <c r="C70" s="6"/>
      <c r="D70" s="6"/>
      <c r="E70" s="6"/>
      <c r="F70" s="6"/>
      <c r="G70" s="6"/>
    </row>
    <row r="71" ht="15">
      <c r="B71" s="8"/>
    </row>
    <row r="72" spans="2:7" ht="15">
      <c r="B72" s="5"/>
      <c r="C72" s="22"/>
      <c r="D72" s="22"/>
      <c r="E72" s="22"/>
      <c r="F72" s="22"/>
      <c r="G72" s="22"/>
    </row>
    <row r="73" spans="3:6" ht="15">
      <c r="C73" s="13"/>
      <c r="D73" s="13"/>
      <c r="E73" s="14"/>
      <c r="F73" s="14"/>
    </row>
    <row r="75" ht="15">
      <c r="B75" s="8"/>
    </row>
    <row r="76" ht="15">
      <c r="G76" s="7"/>
    </row>
    <row r="77" ht="15">
      <c r="B77" s="8"/>
    </row>
    <row r="78" ht="15">
      <c r="B78" s="8"/>
    </row>
    <row r="79" ht="15">
      <c r="B79" s="8"/>
    </row>
    <row r="81" ht="15">
      <c r="B81" s="8"/>
    </row>
    <row r="82" ht="15">
      <c r="B82" s="8"/>
    </row>
    <row r="83" spans="2:7" ht="15">
      <c r="B83" s="5"/>
      <c r="C83" s="22"/>
      <c r="D83" s="22"/>
      <c r="E83" s="22"/>
      <c r="F83" s="22"/>
      <c r="G83" s="22"/>
    </row>
    <row r="85" ht="15">
      <c r="B85" s="8"/>
    </row>
    <row r="86" ht="15">
      <c r="B86" s="8"/>
    </row>
    <row r="87" ht="15">
      <c r="B87" s="8"/>
    </row>
    <row r="88" ht="15">
      <c r="B88" s="8"/>
    </row>
    <row r="89" spans="2:7" ht="15">
      <c r="B89" s="5"/>
      <c r="C89" s="22"/>
      <c r="D89" s="22"/>
      <c r="E89" s="22"/>
      <c r="F89" s="22"/>
      <c r="G89" s="22"/>
    </row>
    <row r="91" ht="15">
      <c r="B91" s="8"/>
    </row>
    <row r="92" spans="2:7" ht="15">
      <c r="B92" s="6"/>
      <c r="C92" s="6"/>
      <c r="D92" s="6"/>
      <c r="E92" s="6"/>
      <c r="F92" s="6"/>
      <c r="G92" s="6"/>
    </row>
    <row r="93" spans="2:7" ht="15">
      <c r="B93" s="5"/>
      <c r="C93" s="22"/>
      <c r="D93" s="22"/>
      <c r="E93" s="22"/>
      <c r="F93" s="22"/>
      <c r="G93" s="22"/>
    </row>
    <row r="94" spans="2:7" ht="15">
      <c r="B94" s="5"/>
      <c r="C94" s="22"/>
      <c r="D94" s="22"/>
      <c r="E94" s="22"/>
      <c r="F94" s="22"/>
      <c r="G94" s="22"/>
    </row>
    <row r="96" spans="2:7" ht="15">
      <c r="B96" s="5"/>
      <c r="C96" s="22"/>
      <c r="D96" s="22"/>
      <c r="E96" s="22"/>
      <c r="F96" s="22"/>
      <c r="G96" s="22"/>
    </row>
    <row r="97" ht="15">
      <c r="B97" s="8"/>
    </row>
    <row r="98" spans="2:7" ht="15">
      <c r="B98" s="22"/>
      <c r="C98" s="22"/>
      <c r="D98" s="22"/>
      <c r="E98" s="22"/>
      <c r="F98" s="22"/>
      <c r="G98" s="22"/>
    </row>
    <row r="99" ht="15">
      <c r="B99" s="8"/>
    </row>
    <row r="100" ht="15">
      <c r="B100" s="8"/>
    </row>
    <row r="101" ht="15">
      <c r="B101" s="8"/>
    </row>
    <row r="102" ht="15">
      <c r="B102" s="8"/>
    </row>
    <row r="103" ht="15">
      <c r="B103" s="8"/>
    </row>
    <row r="104" ht="15">
      <c r="B104" s="8"/>
    </row>
    <row r="105" spans="2:7" ht="15">
      <c r="B105" s="5"/>
      <c r="C105" s="22"/>
      <c r="D105" s="22"/>
      <c r="E105" s="22"/>
      <c r="F105" s="22"/>
      <c r="G105" s="22"/>
    </row>
    <row r="106" ht="15">
      <c r="B106" s="8"/>
    </row>
    <row r="108" ht="15">
      <c r="B108" s="8"/>
    </row>
    <row r="109" ht="15">
      <c r="B109" s="8"/>
    </row>
    <row r="110" ht="15">
      <c r="B110" s="8"/>
    </row>
    <row r="111" ht="15">
      <c r="B111" s="8"/>
    </row>
    <row r="112" ht="15">
      <c r="B112" s="8"/>
    </row>
    <row r="113" ht="15">
      <c r="B113" s="8"/>
    </row>
    <row r="114" ht="15">
      <c r="B114" s="8"/>
    </row>
    <row r="115" ht="15">
      <c r="B115" s="8"/>
    </row>
    <row r="116" spans="2:7" ht="15">
      <c r="B116" s="5"/>
      <c r="C116" s="22"/>
      <c r="D116" s="22"/>
      <c r="E116" s="22"/>
      <c r="F116" s="22"/>
      <c r="G116" s="22"/>
    </row>
    <row r="117" ht="15">
      <c r="B117" s="8"/>
    </row>
  </sheetData>
  <sheetProtection/>
  <mergeCells count="1">
    <mergeCell ref="A1:G2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Jeremy Bellucci</dc:creator>
  <cp:keywords/>
  <dc:description/>
  <cp:lastModifiedBy>Jeremy Bellucci</cp:lastModifiedBy>
  <dcterms:created xsi:type="dcterms:W3CDTF">2013-06-04T18:44:45Z</dcterms:created>
  <dcterms:modified xsi:type="dcterms:W3CDTF">2013-06-04T18:48:17Z</dcterms:modified>
  <cp:category/>
  <cp:version/>
  <cp:contentType/>
  <cp:contentStatus/>
</cp:coreProperties>
</file>