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.au.dk\Users\AU23758\Documents\Papers\Philip_SR\"/>
    </mc:Choice>
  </mc:AlternateContent>
  <bookViews>
    <workbookView xWindow="0" yWindow="0" windowWidth="23808" windowHeight="13428"/>
  </bookViews>
  <sheets>
    <sheet name="H2_FCI" sheetId="1" r:id="rId1"/>
    <sheet name="Be_FCI" sheetId="2" r:id="rId2"/>
    <sheet name="LiH_FCI" sheetId="3" r:id="rId3"/>
    <sheet name="H2_exp_op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L63" i="1"/>
  <c r="M62" i="1"/>
  <c r="L62" i="1"/>
  <c r="M61" i="1"/>
  <c r="L61" i="1"/>
  <c r="M58" i="1"/>
  <c r="L58" i="1"/>
  <c r="M57" i="1"/>
  <c r="L57" i="1"/>
  <c r="M56" i="1"/>
  <c r="L56" i="1"/>
  <c r="M53" i="1"/>
  <c r="L53" i="1"/>
  <c r="M52" i="1"/>
  <c r="L52" i="1"/>
  <c r="M51" i="1"/>
  <c r="L51" i="1"/>
  <c r="M48" i="1"/>
  <c r="L48" i="1"/>
  <c r="M47" i="1"/>
  <c r="L47" i="1"/>
  <c r="M46" i="1"/>
  <c r="L46" i="1"/>
  <c r="M29" i="1"/>
  <c r="L29" i="1"/>
  <c r="M28" i="1"/>
  <c r="L28" i="1"/>
  <c r="M27" i="1"/>
  <c r="L27" i="1"/>
  <c r="M26" i="1"/>
  <c r="L26" i="1"/>
  <c r="M23" i="1"/>
  <c r="L23" i="1"/>
  <c r="M22" i="1"/>
  <c r="L22" i="1"/>
  <c r="M21" i="1"/>
  <c r="L21" i="1"/>
  <c r="M20" i="1"/>
  <c r="L20" i="1"/>
  <c r="M17" i="1"/>
  <c r="L17" i="1"/>
  <c r="M16" i="1"/>
  <c r="L16" i="1"/>
  <c r="M15" i="1"/>
  <c r="L15" i="1"/>
  <c r="M14" i="1"/>
  <c r="L14" i="1"/>
  <c r="M11" i="1"/>
  <c r="L11" i="1"/>
  <c r="M10" i="1"/>
  <c r="L10" i="1"/>
  <c r="M9" i="1"/>
  <c r="L9" i="1"/>
  <c r="M8" i="1"/>
  <c r="L8" i="1"/>
  <c r="M5" i="1"/>
  <c r="L5" i="1"/>
  <c r="M4" i="1"/>
  <c r="L4" i="1"/>
  <c r="M3" i="1"/>
  <c r="L3" i="1"/>
  <c r="M2" i="1"/>
  <c r="L2" i="1"/>
  <c r="C57" i="4" l="1"/>
  <c r="C56" i="4"/>
  <c r="C55" i="4"/>
  <c r="C54" i="4"/>
  <c r="C50" i="4"/>
  <c r="C52" i="4"/>
  <c r="C51" i="4"/>
  <c r="C49" i="4"/>
  <c r="C48" i="4"/>
  <c r="C47" i="4"/>
  <c r="C43" i="4"/>
  <c r="C42" i="4"/>
  <c r="C41" i="4"/>
  <c r="C40" i="4"/>
  <c r="C39" i="4"/>
  <c r="C38" i="4"/>
  <c r="C37" i="4"/>
  <c r="C36" i="4"/>
  <c r="C35" i="4"/>
  <c r="C33" i="4"/>
  <c r="C26" i="4"/>
  <c r="C24" i="4"/>
  <c r="C23" i="4"/>
  <c r="C22" i="4"/>
  <c r="C21" i="4"/>
  <c r="C20" i="4"/>
  <c r="C18" i="4"/>
  <c r="C14" i="4"/>
  <c r="C13" i="4"/>
  <c r="C12" i="4"/>
  <c r="C11" i="4"/>
  <c r="C10" i="4"/>
  <c r="C9" i="4"/>
  <c r="C8" i="4"/>
  <c r="C6" i="4"/>
  <c r="C5" i="4"/>
  <c r="C4" i="4"/>
  <c r="C3" i="4"/>
  <c r="C32" i="4"/>
  <c r="C31" i="4"/>
  <c r="C30" i="4"/>
  <c r="C25" i="4"/>
  <c r="F46" i="3" l="1"/>
  <c r="E46" i="3"/>
  <c r="F45" i="3"/>
  <c r="E45" i="3"/>
  <c r="F44" i="3"/>
  <c r="E44" i="3"/>
  <c r="F42" i="3"/>
  <c r="E42" i="3"/>
  <c r="F41" i="3"/>
  <c r="E41" i="3"/>
  <c r="F40" i="3"/>
  <c r="E40" i="3"/>
  <c r="F38" i="3"/>
  <c r="E38" i="3"/>
  <c r="F37" i="3"/>
  <c r="E37" i="3"/>
  <c r="F36" i="3"/>
  <c r="E36" i="3"/>
  <c r="F33" i="3"/>
  <c r="E33" i="3"/>
  <c r="F32" i="3"/>
  <c r="E32" i="3"/>
  <c r="F31" i="3"/>
  <c r="E31" i="3"/>
  <c r="F29" i="3"/>
  <c r="E29" i="3"/>
  <c r="F28" i="3"/>
  <c r="E28" i="3"/>
  <c r="F27" i="3"/>
  <c r="E27" i="3"/>
  <c r="F25" i="3"/>
  <c r="E25" i="3"/>
  <c r="F24" i="3"/>
  <c r="E24" i="3"/>
  <c r="F23" i="3"/>
  <c r="E23" i="3"/>
  <c r="F20" i="3"/>
  <c r="E20" i="3"/>
  <c r="F19" i="3"/>
  <c r="E19" i="3"/>
  <c r="F18" i="3"/>
  <c r="E18" i="3"/>
  <c r="F17" i="3"/>
  <c r="E17" i="3"/>
  <c r="F15" i="3"/>
  <c r="E15" i="3"/>
  <c r="F14" i="3"/>
  <c r="E14" i="3"/>
  <c r="F13" i="3"/>
  <c r="E13" i="3"/>
  <c r="F12" i="3"/>
  <c r="E12" i="3"/>
  <c r="F10" i="3"/>
  <c r="E10" i="3"/>
  <c r="F9" i="3"/>
  <c r="E9" i="3"/>
  <c r="F8" i="3"/>
  <c r="E8" i="3"/>
  <c r="F7" i="3"/>
  <c r="E7" i="3"/>
  <c r="F5" i="3"/>
  <c r="E5" i="3"/>
  <c r="F4" i="3"/>
  <c r="E4" i="3"/>
  <c r="F3" i="3"/>
  <c r="E3" i="3"/>
  <c r="F2" i="3"/>
  <c r="E2" i="3"/>
  <c r="F63" i="2" l="1"/>
  <c r="E63" i="2"/>
  <c r="F62" i="2"/>
  <c r="E62" i="2"/>
  <c r="F60" i="2"/>
  <c r="E60" i="2"/>
  <c r="F59" i="2"/>
  <c r="E59" i="2"/>
  <c r="F56" i="2"/>
  <c r="E56" i="2"/>
  <c r="F55" i="2"/>
  <c r="E55" i="2"/>
  <c r="F54" i="2"/>
  <c r="E54" i="2"/>
  <c r="F52" i="2"/>
  <c r="E52" i="2"/>
  <c r="F51" i="2"/>
  <c r="E51" i="2"/>
  <c r="F50" i="2"/>
  <c r="E50" i="2"/>
  <c r="F48" i="2"/>
  <c r="E48" i="2"/>
  <c r="F47" i="2"/>
  <c r="E47" i="2"/>
  <c r="F46" i="2"/>
  <c r="E46" i="2"/>
  <c r="F43" i="2"/>
  <c r="E43" i="2"/>
  <c r="F42" i="2"/>
  <c r="E42" i="2"/>
  <c r="F41" i="2"/>
  <c r="E41" i="2"/>
  <c r="F39" i="2"/>
  <c r="E39" i="2"/>
  <c r="F38" i="2"/>
  <c r="E38" i="2"/>
  <c r="F37" i="2"/>
  <c r="E37" i="2"/>
  <c r="F35" i="2"/>
  <c r="E35" i="2"/>
  <c r="F34" i="2"/>
  <c r="E34" i="2"/>
  <c r="F33" i="2"/>
  <c r="E33" i="2"/>
  <c r="F30" i="2"/>
  <c r="E30" i="2"/>
  <c r="F29" i="2"/>
  <c r="E29" i="2"/>
  <c r="F28" i="2"/>
  <c r="E28" i="2"/>
  <c r="F27" i="2"/>
  <c r="E27" i="2"/>
  <c r="F26" i="2"/>
  <c r="E26" i="2"/>
  <c r="F24" i="2"/>
  <c r="E24" i="2"/>
  <c r="F23" i="2"/>
  <c r="E23" i="2"/>
  <c r="F22" i="2"/>
  <c r="E22" i="2"/>
  <c r="F21" i="2"/>
  <c r="E21" i="2"/>
  <c r="F20" i="2"/>
  <c r="E20" i="2"/>
  <c r="F18" i="2"/>
  <c r="E18" i="2"/>
  <c r="F17" i="2"/>
  <c r="E17" i="2"/>
  <c r="F16" i="2"/>
  <c r="E16" i="2"/>
  <c r="F15" i="2"/>
  <c r="E15" i="2"/>
  <c r="F14" i="2"/>
  <c r="E14" i="2"/>
  <c r="F12" i="2"/>
  <c r="E12" i="2"/>
  <c r="F11" i="2"/>
  <c r="E11" i="2"/>
  <c r="F10" i="2"/>
  <c r="E10" i="2"/>
  <c r="F9" i="2"/>
  <c r="E9" i="2"/>
  <c r="F8" i="2"/>
  <c r="E8" i="2"/>
  <c r="F6" i="2"/>
  <c r="E6" i="2"/>
  <c r="F5" i="2"/>
  <c r="E5" i="2"/>
  <c r="F4" i="2"/>
  <c r="E4" i="2"/>
  <c r="F3" i="2"/>
  <c r="E3" i="2"/>
  <c r="F2" i="2"/>
  <c r="E2" i="2"/>
  <c r="F72" i="1" l="1"/>
  <c r="E72" i="1"/>
  <c r="F71" i="1"/>
  <c r="E71" i="1"/>
  <c r="F70" i="1"/>
  <c r="E70" i="1"/>
  <c r="F68" i="1"/>
  <c r="E68" i="1"/>
  <c r="F67" i="1"/>
  <c r="E67" i="1"/>
  <c r="F64" i="1"/>
  <c r="E64" i="1"/>
  <c r="F63" i="1"/>
  <c r="E63" i="1"/>
  <c r="F62" i="1"/>
  <c r="E62" i="1"/>
  <c r="F61" i="1"/>
  <c r="E61" i="1"/>
  <c r="F59" i="1"/>
  <c r="E59" i="1"/>
  <c r="F58" i="1"/>
  <c r="E58" i="1"/>
  <c r="F57" i="1"/>
  <c r="E57" i="1"/>
  <c r="F56" i="1"/>
  <c r="E56" i="1"/>
  <c r="F54" i="1"/>
  <c r="E54" i="1"/>
  <c r="F53" i="1"/>
  <c r="E53" i="1"/>
  <c r="F52" i="1"/>
  <c r="E52" i="1"/>
  <c r="F51" i="1"/>
  <c r="E51" i="1"/>
  <c r="F49" i="1"/>
  <c r="E49" i="1"/>
  <c r="F48" i="1"/>
  <c r="E48" i="1"/>
  <c r="F47" i="1"/>
  <c r="E47" i="1"/>
  <c r="F46" i="1"/>
  <c r="E46" i="1"/>
  <c r="F43" i="1"/>
  <c r="E43" i="1"/>
  <c r="F42" i="1"/>
  <c r="E42" i="1"/>
  <c r="F41" i="1"/>
  <c r="E41" i="1"/>
  <c r="F39" i="1"/>
  <c r="E39" i="1"/>
  <c r="F38" i="1"/>
  <c r="E38" i="1"/>
  <c r="F37" i="1"/>
  <c r="E37" i="1"/>
  <c r="F35" i="1"/>
  <c r="E35" i="1"/>
  <c r="F34" i="1"/>
  <c r="E34" i="1"/>
  <c r="F33" i="1"/>
  <c r="E33" i="1"/>
  <c r="F30" i="1"/>
  <c r="E30" i="1"/>
  <c r="F29" i="1"/>
  <c r="E29" i="1"/>
  <c r="F28" i="1"/>
  <c r="E28" i="1"/>
  <c r="F27" i="1"/>
  <c r="E27" i="1"/>
  <c r="F26" i="1"/>
  <c r="E26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F16" i="1"/>
  <c r="E16" i="1"/>
  <c r="F15" i="1"/>
  <c r="E15" i="1"/>
  <c r="F14" i="1"/>
  <c r="E14" i="1"/>
  <c r="F12" i="1"/>
  <c r="E12" i="1"/>
  <c r="F11" i="1"/>
  <c r="E11" i="1"/>
  <c r="F10" i="1"/>
  <c r="E10" i="1"/>
  <c r="F9" i="1"/>
  <c r="E9" i="1"/>
  <c r="F8" i="1"/>
  <c r="E8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<sst xmlns="http://schemas.openxmlformats.org/spreadsheetml/2006/main" count="285" uniqueCount="134">
  <si>
    <t>ErrF</t>
  </si>
  <si>
    <t xml:space="preserve">pc0_pc0    </t>
  </si>
  <si>
    <t xml:space="preserve">pc0_pc1    </t>
  </si>
  <si>
    <t xml:space="preserve">pc0_pc2    </t>
  </si>
  <si>
    <t xml:space="preserve">pc0_pc3    </t>
  </si>
  <si>
    <t xml:space="preserve">pc0_pc4    </t>
  </si>
  <si>
    <t xml:space="preserve"> </t>
  </si>
  <si>
    <t xml:space="preserve">pc1_pc0    </t>
  </si>
  <si>
    <t xml:space="preserve">pc1_pc1    </t>
  </si>
  <si>
    <t xml:space="preserve">pc1_pc2    </t>
  </si>
  <si>
    <t xml:space="preserve">pc1_pc3    </t>
  </si>
  <si>
    <t xml:space="preserve">pc1_pc4    </t>
  </si>
  <si>
    <t xml:space="preserve">pc2_pc0    </t>
  </si>
  <si>
    <t xml:space="preserve">pc2_pc1    </t>
  </si>
  <si>
    <t xml:space="preserve">pc2_pc2    </t>
  </si>
  <si>
    <t xml:space="preserve">pc2_pc3    </t>
  </si>
  <si>
    <t xml:space="preserve">pc2_pc4    </t>
  </si>
  <si>
    <t xml:space="preserve">pc3_pc0    </t>
  </si>
  <si>
    <t xml:space="preserve">pc3_pc1    </t>
  </si>
  <si>
    <t xml:space="preserve">pc3_pc2    </t>
  </si>
  <si>
    <t xml:space="preserve">pc3_pc3    </t>
  </si>
  <si>
    <t xml:space="preserve">pc3_pc4    </t>
  </si>
  <si>
    <t xml:space="preserve">pc4_pc0    </t>
  </si>
  <si>
    <t xml:space="preserve">pc4_pc1    </t>
  </si>
  <si>
    <t xml:space="preserve">pc4_pc2    </t>
  </si>
  <si>
    <t xml:space="preserve">pc4_pc3    </t>
  </si>
  <si>
    <t xml:space="preserve">pc4_pc4    </t>
  </si>
  <si>
    <t xml:space="preserve">svp_svp    </t>
  </si>
  <si>
    <t xml:space="preserve">svp_tzp    </t>
  </si>
  <si>
    <t xml:space="preserve">svp_qzp    </t>
  </si>
  <si>
    <t xml:space="preserve">tzp_svp    </t>
  </si>
  <si>
    <t xml:space="preserve">tzp_tzp    </t>
  </si>
  <si>
    <t xml:space="preserve">tzp_qzp    </t>
  </si>
  <si>
    <t xml:space="preserve">qzp_svp    </t>
  </si>
  <si>
    <t xml:space="preserve">qzp_tzp    </t>
  </si>
  <si>
    <t xml:space="preserve">qzp_qzp    </t>
  </si>
  <si>
    <t xml:space="preserve">ccd_ccd    </t>
  </si>
  <si>
    <t xml:space="preserve">ccd_cct    </t>
  </si>
  <si>
    <t xml:space="preserve">ccd_ccq    </t>
  </si>
  <si>
    <t xml:space="preserve">ccd_cc5    </t>
  </si>
  <si>
    <t xml:space="preserve">cct_ccd    </t>
  </si>
  <si>
    <t xml:space="preserve">cct_cct    </t>
  </si>
  <si>
    <t xml:space="preserve">cct_ccq    </t>
  </si>
  <si>
    <t xml:space="preserve">cct_cc5    </t>
  </si>
  <si>
    <t xml:space="preserve">ccq_ccd    </t>
  </si>
  <si>
    <t xml:space="preserve">ccq_cct    </t>
  </si>
  <si>
    <t xml:space="preserve">ccq_ccq    </t>
  </si>
  <si>
    <t xml:space="preserve">ccq_cc5    </t>
  </si>
  <si>
    <t xml:space="preserve">cc5_ccd    </t>
  </si>
  <si>
    <t xml:space="preserve">cc5_cct    </t>
  </si>
  <si>
    <t xml:space="preserve">cc5_ccq    </t>
  </si>
  <si>
    <t xml:space="preserve">cc5_cc5    </t>
  </si>
  <si>
    <t xml:space="preserve">svp_svp_ri </t>
  </si>
  <si>
    <t xml:space="preserve">tzp_tzp_ri </t>
  </si>
  <si>
    <t xml:space="preserve">ccd_ccd_ri </t>
  </si>
  <si>
    <t xml:space="preserve">cct_cct_ri </t>
  </si>
  <si>
    <t xml:space="preserve">ccq_ccq_ri </t>
  </si>
  <si>
    <t>Vne rel</t>
  </si>
  <si>
    <t>Jee rel</t>
  </si>
  <si>
    <t>ref-fit basis</t>
  </si>
  <si>
    <t>s1</t>
  </si>
  <si>
    <t>s2</t>
  </si>
  <si>
    <t>s3</t>
  </si>
  <si>
    <t>s4</t>
  </si>
  <si>
    <t>s5</t>
  </si>
  <si>
    <t xml:space="preserve">pcy   </t>
  </si>
  <si>
    <t>s6</t>
  </si>
  <si>
    <t>s6p1</t>
  </si>
  <si>
    <t>s6p2</t>
  </si>
  <si>
    <t>s6p3</t>
  </si>
  <si>
    <t>s6p1d1</t>
  </si>
  <si>
    <t>s6p1d1f1</t>
  </si>
  <si>
    <t>Delta-ErrF</t>
  </si>
  <si>
    <t>exp</t>
  </si>
  <si>
    <t>pcy = s6</t>
  </si>
  <si>
    <t>pcx</t>
  </si>
  <si>
    <t>s2p1</t>
  </si>
  <si>
    <t>s3p1</t>
  </si>
  <si>
    <t>s2p1d1</t>
  </si>
  <si>
    <t>2s2p1d</t>
  </si>
  <si>
    <t>2s1p1d1f</t>
  </si>
  <si>
    <t>pcx = 2s1p</t>
  </si>
  <si>
    <t>s2p2</t>
  </si>
  <si>
    <t>s3p2</t>
  </si>
  <si>
    <t>pc1</t>
  </si>
  <si>
    <t>s4p1</t>
  </si>
  <si>
    <t>s5p1a</t>
  </si>
  <si>
    <t>s5p1b</t>
  </si>
  <si>
    <t>s4p1d1</t>
  </si>
  <si>
    <t>s4p2d1</t>
  </si>
  <si>
    <t>s4p1d1f1</t>
  </si>
  <si>
    <t>s4p1_p</t>
  </si>
  <si>
    <t>s4p1_s4</t>
  </si>
  <si>
    <t>pc1 = 4s1p</t>
  </si>
  <si>
    <t>s4p2</t>
  </si>
  <si>
    <t>pc2</t>
  </si>
  <si>
    <t>s6p2d1</t>
  </si>
  <si>
    <t>s6p3d1</t>
  </si>
  <si>
    <t>s6p2d2</t>
  </si>
  <si>
    <t>s6p2d1f1</t>
  </si>
  <si>
    <t>pc2 = s6p2d1</t>
  </si>
  <si>
    <t>s6a</t>
  </si>
  <si>
    <t>apc0_apc0</t>
  </si>
  <si>
    <t>apc0_apc1</t>
  </si>
  <si>
    <t>apc0_apc2</t>
  </si>
  <si>
    <t>apc0_apc3</t>
  </si>
  <si>
    <t>apc1_apc0</t>
  </si>
  <si>
    <t>apc1_apc1</t>
  </si>
  <si>
    <t>apc1_apc2</t>
  </si>
  <si>
    <t>apc1_apc3</t>
  </si>
  <si>
    <t>apc2_apc0</t>
  </si>
  <si>
    <t>apc2_apc1</t>
  </si>
  <si>
    <t>apc2_apc2</t>
  </si>
  <si>
    <t>apc2_apc3</t>
  </si>
  <si>
    <t>apc3_apc0</t>
  </si>
  <si>
    <t>apc3_apc1</t>
  </si>
  <si>
    <t>apc3_apc2</t>
  </si>
  <si>
    <t>apc3_apc3</t>
  </si>
  <si>
    <t>pc0_apc0</t>
  </si>
  <si>
    <t>pc1_apc1</t>
  </si>
  <si>
    <t>pc2_apc2</t>
  </si>
  <si>
    <t>pc3_apc3</t>
  </si>
  <si>
    <t xml:space="preserve">accd_accd    </t>
  </si>
  <si>
    <t xml:space="preserve">accd_acct    </t>
  </si>
  <si>
    <t xml:space="preserve">accd_accq    </t>
  </si>
  <si>
    <t xml:space="preserve">acct_accd    </t>
  </si>
  <si>
    <t xml:space="preserve">acct_acct    </t>
  </si>
  <si>
    <t xml:space="preserve">acct_accq    </t>
  </si>
  <si>
    <t xml:space="preserve">accq_accd    </t>
  </si>
  <si>
    <t xml:space="preserve">accq_acct    </t>
  </si>
  <si>
    <t xml:space="preserve">accq_accq    </t>
  </si>
  <si>
    <t xml:space="preserve">ccd_accd    </t>
  </si>
  <si>
    <t xml:space="preserve">cct_acct    </t>
  </si>
  <si>
    <t xml:space="preserve">ccq_accq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</si>
</sst>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0" fillId="0" borderId="0" xfId="0" applyFon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A40" workbookViewId="0">
      <selection activeCell="H64" sqref="H64"/>
    </sheetView>
  </sheetViews>
  <sheetFormatPr defaultRowHeight="14.4" x14ac:dyDescent="0.3"/>
  <cols>
    <col min="1" max="1" width="11.44140625" bestFit="1" customWidth="1"/>
    <col min="3" max="3" width="9" bestFit="1" customWidth="1"/>
    <col min="8" max="8" width="11.33203125" bestFit="1" customWidth="1"/>
  </cols>
  <sheetData>
    <row r="1" spans="1:13" x14ac:dyDescent="0.3">
      <c r="A1" t="s">
        <v>59</v>
      </c>
      <c r="B1" t="s">
        <v>0</v>
      </c>
      <c r="C1" t="s">
        <v>57</v>
      </c>
      <c r="D1" t="s">
        <v>58</v>
      </c>
      <c r="E1" t="s">
        <v>57</v>
      </c>
      <c r="F1" t="s">
        <v>58</v>
      </c>
      <c r="H1" t="s">
        <v>59</v>
      </c>
      <c r="I1" t="s">
        <v>0</v>
      </c>
      <c r="J1" t="s">
        <v>57</v>
      </c>
      <c r="K1" t="s">
        <v>58</v>
      </c>
      <c r="L1" t="s">
        <v>57</v>
      </c>
      <c r="M1" t="s">
        <v>58</v>
      </c>
    </row>
    <row r="2" spans="1:13" x14ac:dyDescent="0.3">
      <c r="A2" t="s">
        <v>1</v>
      </c>
      <c r="B2" s="1">
        <v>8.01775729827327E-5</v>
      </c>
      <c r="C2" s="1">
        <v>-1.04872195433876E-3</v>
      </c>
      <c r="D2" s="1">
        <v>-1.15111444052503E-3</v>
      </c>
      <c r="E2" s="1">
        <f>ABS(C2)</f>
        <v>1.04872195433876E-3</v>
      </c>
      <c r="F2" s="1">
        <f t="shared" ref="F2:F6" si="0">ABS(D2)</f>
        <v>1.15111444052503E-3</v>
      </c>
      <c r="H2" s="1" t="s">
        <v>102</v>
      </c>
      <c r="I2" s="1">
        <v>8.0292294752721101E-5</v>
      </c>
      <c r="J2" s="1">
        <v>-6.6063838025767296E-4</v>
      </c>
      <c r="K2" s="1">
        <v>-6.8364207432484395E-4</v>
      </c>
      <c r="L2" s="1">
        <f>ABS(J2)</f>
        <v>6.6063838025767296E-4</v>
      </c>
      <c r="M2" s="1">
        <f>ABS(K2)</f>
        <v>6.8364207432484395E-4</v>
      </c>
    </row>
    <row r="3" spans="1:13" x14ac:dyDescent="0.3">
      <c r="A3" t="s">
        <v>2</v>
      </c>
      <c r="B3" s="1">
        <v>1.6105559512898601E-3</v>
      </c>
      <c r="C3" s="1">
        <v>-7.1336523078947703E-3</v>
      </c>
      <c r="D3" s="1">
        <v>-4.8926305007699102E-3</v>
      </c>
      <c r="E3" s="1">
        <f t="shared" ref="E3:E6" si="1">ABS(C3)</f>
        <v>7.1336523078947703E-3</v>
      </c>
      <c r="F3" s="1">
        <f t="shared" si="0"/>
        <v>4.8926305007699102E-3</v>
      </c>
      <c r="H3" s="1" t="s">
        <v>103</v>
      </c>
      <c r="I3" s="1">
        <v>1.3942896535209599E-3</v>
      </c>
      <c r="J3" s="1">
        <v>-2.9559079073391199E-3</v>
      </c>
      <c r="K3" s="1">
        <v>1.0055243404627999E-3</v>
      </c>
      <c r="L3" s="1">
        <f t="shared" ref="L3:L5" si="2">ABS(J3)</f>
        <v>2.9559079073391199E-3</v>
      </c>
      <c r="M3" s="1">
        <f t="shared" ref="M3:M5" si="3">ABS(K3)</f>
        <v>1.0055243404627999E-3</v>
      </c>
    </row>
    <row r="4" spans="1:13" x14ac:dyDescent="0.3">
      <c r="A4" t="s">
        <v>3</v>
      </c>
      <c r="B4" s="1">
        <v>7.9251857748793803E-5</v>
      </c>
      <c r="C4" s="1">
        <v>3.6386093675455501E-3</v>
      </c>
      <c r="D4" s="1">
        <v>2.2074603468398399E-3</v>
      </c>
      <c r="E4" s="1">
        <f t="shared" si="1"/>
        <v>3.6386093675455501E-3</v>
      </c>
      <c r="F4" s="1">
        <f t="shared" si="0"/>
        <v>2.2074603468398399E-3</v>
      </c>
      <c r="H4" s="1" t="s">
        <v>104</v>
      </c>
      <c r="I4" s="1">
        <v>5.28868466913095E-5</v>
      </c>
      <c r="J4" s="1">
        <v>3.0172472960833699E-3</v>
      </c>
      <c r="K4" s="1">
        <v>1.6119127745340899E-3</v>
      </c>
      <c r="L4" s="1">
        <f t="shared" si="2"/>
        <v>3.0172472960833699E-3</v>
      </c>
      <c r="M4" s="1">
        <f t="shared" si="3"/>
        <v>1.6119127745340899E-3</v>
      </c>
    </row>
    <row r="5" spans="1:13" x14ac:dyDescent="0.3">
      <c r="A5" t="s">
        <v>4</v>
      </c>
      <c r="B5" s="1">
        <v>4.1702161975283204E-6</v>
      </c>
      <c r="C5" s="1">
        <v>4.6386105118903401E-4</v>
      </c>
      <c r="D5" s="1">
        <v>3.6654123638105503E-5</v>
      </c>
      <c r="E5" s="1">
        <f t="shared" si="1"/>
        <v>4.6386105118903401E-4</v>
      </c>
      <c r="F5" s="1">
        <f t="shared" si="0"/>
        <v>3.6654123638105503E-5</v>
      </c>
      <c r="H5" s="1" t="s">
        <v>105</v>
      </c>
      <c r="I5" s="1">
        <v>3.9258529567060299E-6</v>
      </c>
      <c r="J5" s="1">
        <v>3.5824661857081301E-4</v>
      </c>
      <c r="K5" s="1">
        <v>-2.41131817347037E-6</v>
      </c>
      <c r="L5" s="1">
        <f t="shared" si="2"/>
        <v>3.5824661857081301E-4</v>
      </c>
      <c r="M5" s="1">
        <f t="shared" si="3"/>
        <v>2.41131817347037E-6</v>
      </c>
    </row>
    <row r="6" spans="1:13" x14ac:dyDescent="0.3">
      <c r="A6" t="s">
        <v>5</v>
      </c>
      <c r="B6" s="1">
        <v>1.1497517100121699E-7</v>
      </c>
      <c r="C6" s="1">
        <v>-9.2834381359401604E-5</v>
      </c>
      <c r="D6" s="1">
        <v>-2.2189438777119599E-5</v>
      </c>
      <c r="E6" s="1">
        <f t="shared" si="1"/>
        <v>9.2834381359401604E-5</v>
      </c>
      <c r="F6" s="1">
        <f t="shared" si="0"/>
        <v>2.2189438777119599E-5</v>
      </c>
      <c r="H6" s="1"/>
    </row>
    <row r="7" spans="1:13" x14ac:dyDescent="0.3">
      <c r="A7" t="s">
        <v>6</v>
      </c>
      <c r="E7" s="1"/>
    </row>
    <row r="8" spans="1:13" x14ac:dyDescent="0.3">
      <c r="A8" t="s">
        <v>7</v>
      </c>
      <c r="B8" s="1">
        <v>3.00184197622725E-3</v>
      </c>
      <c r="C8" s="1">
        <v>6.44723573362092E-3</v>
      </c>
      <c r="D8" s="1">
        <v>7.5172945408066502E-3</v>
      </c>
      <c r="E8" s="1">
        <f t="shared" ref="E8:E12" si="4">ABS(C8)</f>
        <v>6.44723573362092E-3</v>
      </c>
      <c r="F8" s="1">
        <f t="shared" ref="F8:F12" si="5">ABS(D8)</f>
        <v>7.5172945408066502E-3</v>
      </c>
      <c r="H8" s="1" t="s">
        <v>106</v>
      </c>
      <c r="I8" s="1">
        <v>2.9854840793782302E-3</v>
      </c>
      <c r="J8" s="1">
        <v>1.6410175705838001E-3</v>
      </c>
      <c r="K8" s="1">
        <v>2.5418673193735E-3</v>
      </c>
      <c r="L8" s="1">
        <f>ABS(J8)</f>
        <v>1.6410175705838001E-3</v>
      </c>
      <c r="M8" s="1">
        <f>ABS(K8)</f>
        <v>2.5418673193735E-3</v>
      </c>
    </row>
    <row r="9" spans="1:13" x14ac:dyDescent="0.3">
      <c r="A9" t="s">
        <v>8</v>
      </c>
      <c r="B9" s="1">
        <v>9.7501761207709601E-6</v>
      </c>
      <c r="C9" s="1">
        <v>-1.8072342507093799E-6</v>
      </c>
      <c r="D9" s="1">
        <v>-2.5462916032517998E-4</v>
      </c>
      <c r="E9" s="1">
        <f t="shared" si="4"/>
        <v>1.8072342507093799E-6</v>
      </c>
      <c r="F9" s="1">
        <f t="shared" si="5"/>
        <v>2.5462916032517998E-4</v>
      </c>
      <c r="H9" s="1" t="s">
        <v>107</v>
      </c>
      <c r="I9" s="1">
        <v>5.9380626389569297E-6</v>
      </c>
      <c r="J9" s="1">
        <v>2.1809482774398301E-4</v>
      </c>
      <c r="K9" s="1">
        <v>1.06209739982388E-4</v>
      </c>
      <c r="L9" s="1">
        <f t="shared" ref="L9:L11" si="6">ABS(J9)</f>
        <v>2.1809482774398301E-4</v>
      </c>
      <c r="M9" s="1">
        <f t="shared" ref="M9:M11" si="7">ABS(K9)</f>
        <v>1.06209739982388E-4</v>
      </c>
    </row>
    <row r="10" spans="1:13" x14ac:dyDescent="0.3">
      <c r="A10" t="s">
        <v>9</v>
      </c>
      <c r="B10" s="1">
        <v>1.40473215020294E-4</v>
      </c>
      <c r="C10" s="1">
        <v>-7.7579888505589995E-4</v>
      </c>
      <c r="D10" s="1">
        <v>-1.0336011330815201E-3</v>
      </c>
      <c r="E10" s="1">
        <f t="shared" si="4"/>
        <v>7.7579888505589995E-4</v>
      </c>
      <c r="F10" s="1">
        <f t="shared" si="5"/>
        <v>1.0336011330815201E-3</v>
      </c>
      <c r="H10" s="1" t="s">
        <v>108</v>
      </c>
      <c r="I10" s="1">
        <v>4.85532964563845E-5</v>
      </c>
      <c r="J10" s="1">
        <v>1.28801307120268E-3</v>
      </c>
      <c r="K10" s="1">
        <v>1.1825716429784501E-3</v>
      </c>
      <c r="L10" s="1">
        <f t="shared" si="6"/>
        <v>1.28801307120268E-3</v>
      </c>
      <c r="M10" s="1">
        <f t="shared" si="7"/>
        <v>1.1825716429784501E-3</v>
      </c>
    </row>
    <row r="11" spans="1:13" x14ac:dyDescent="0.3">
      <c r="A11" t="s">
        <v>10</v>
      </c>
      <c r="B11" s="1">
        <v>6.4291981591608397E-6</v>
      </c>
      <c r="C11" s="1">
        <v>-4.4360428033495199E-5</v>
      </c>
      <c r="D11" s="1">
        <v>1.7578721142228E-4</v>
      </c>
      <c r="E11" s="1">
        <f t="shared" si="4"/>
        <v>4.4360428033495199E-5</v>
      </c>
      <c r="F11" s="1">
        <f t="shared" si="5"/>
        <v>1.7578721142228E-4</v>
      </c>
      <c r="H11" s="1" t="s">
        <v>109</v>
      </c>
      <c r="I11" s="1">
        <v>4.4846876490333799E-6</v>
      </c>
      <c r="J11" s="1">
        <v>1.32970175314125E-4</v>
      </c>
      <c r="K11" s="1">
        <v>2.65770378327831E-4</v>
      </c>
      <c r="L11" s="1">
        <f t="shared" si="6"/>
        <v>1.32970175314125E-4</v>
      </c>
      <c r="M11" s="1">
        <f t="shared" si="7"/>
        <v>2.65770378327831E-4</v>
      </c>
    </row>
    <row r="12" spans="1:13" x14ac:dyDescent="0.3">
      <c r="A12" t="s">
        <v>11</v>
      </c>
      <c r="B12" s="1">
        <v>1.2236980431666499E-7</v>
      </c>
      <c r="C12" s="1">
        <v>1.2906313589852099E-4</v>
      </c>
      <c r="D12" s="1">
        <v>1.9567848465574001E-5</v>
      </c>
      <c r="E12" s="1">
        <f t="shared" si="4"/>
        <v>1.2906313589852099E-4</v>
      </c>
      <c r="F12" s="1">
        <f t="shared" si="5"/>
        <v>1.9567848465574001E-5</v>
      </c>
      <c r="H12" s="1"/>
    </row>
    <row r="13" spans="1:13" x14ac:dyDescent="0.3">
      <c r="A13" t="s">
        <v>6</v>
      </c>
      <c r="E13" s="1"/>
    </row>
    <row r="14" spans="1:13" x14ac:dyDescent="0.3">
      <c r="A14" t="s">
        <v>12</v>
      </c>
      <c r="B14" s="1">
        <v>3.79134171447044E-3</v>
      </c>
      <c r="C14" s="1">
        <v>1.0666625479938701E-2</v>
      </c>
      <c r="D14" s="1">
        <v>1.25336088281436E-2</v>
      </c>
      <c r="E14" s="1">
        <f t="shared" ref="E14:E18" si="8">ABS(C14)</f>
        <v>1.0666625479938701E-2</v>
      </c>
      <c r="F14" s="1">
        <f t="shared" ref="F14:F18" si="9">ABS(D14)</f>
        <v>1.25336088281436E-2</v>
      </c>
      <c r="H14" s="1" t="s">
        <v>110</v>
      </c>
      <c r="I14" s="1">
        <v>3.3415059912239599E-3</v>
      </c>
      <c r="J14" s="1">
        <v>3.7871313412342999E-3</v>
      </c>
      <c r="K14" s="1">
        <v>5.3079715848256704E-3</v>
      </c>
      <c r="L14" s="1">
        <f>ABS(J14)</f>
        <v>3.7871313412342999E-3</v>
      </c>
      <c r="M14" s="1">
        <f>ABS(K14)</f>
        <v>5.3079715848256704E-3</v>
      </c>
    </row>
    <row r="15" spans="1:13" x14ac:dyDescent="0.3">
      <c r="A15" t="s">
        <v>13</v>
      </c>
      <c r="B15" s="1">
        <v>2.8533605283887999E-4</v>
      </c>
      <c r="C15" s="1">
        <v>2.7874228402722098E-3</v>
      </c>
      <c r="D15" s="1">
        <v>3.5545043035790699E-3</v>
      </c>
      <c r="E15" s="1">
        <f t="shared" si="8"/>
        <v>2.7874228402722098E-3</v>
      </c>
      <c r="F15" s="1">
        <f t="shared" si="9"/>
        <v>3.5545043035790699E-3</v>
      </c>
      <c r="H15" s="1" t="s">
        <v>111</v>
      </c>
      <c r="I15" s="1">
        <v>1.61410986484216E-4</v>
      </c>
      <c r="J15" s="1">
        <v>5.78010363408962E-4</v>
      </c>
      <c r="K15" s="1">
        <v>-7.70657980959867E-5</v>
      </c>
      <c r="L15" s="1">
        <f t="shared" ref="L15:L17" si="10">ABS(J15)</f>
        <v>5.78010363408962E-4</v>
      </c>
      <c r="M15" s="1">
        <f t="shared" ref="M15:M17" si="11">ABS(K15)</f>
        <v>7.70657980959867E-5</v>
      </c>
    </row>
    <row r="16" spans="1:13" x14ac:dyDescent="0.3">
      <c r="A16" t="s">
        <v>14</v>
      </c>
      <c r="B16" s="1">
        <v>1.17960946416216E-7</v>
      </c>
      <c r="C16" s="1">
        <v>2.4976299318956701E-5</v>
      </c>
      <c r="D16" s="1">
        <v>4.5957417103196599E-6</v>
      </c>
      <c r="E16" s="1">
        <f t="shared" si="8"/>
        <v>2.4976299318956701E-5</v>
      </c>
      <c r="F16" s="1">
        <f t="shared" si="9"/>
        <v>4.5957417103196599E-6</v>
      </c>
      <c r="H16" s="1" t="s">
        <v>112</v>
      </c>
      <c r="I16" s="1">
        <v>1.1123896913633699E-7</v>
      </c>
      <c r="J16" s="1">
        <v>3.0810870921510797E-5</v>
      </c>
      <c r="K16" s="1">
        <v>1.23633184265839E-5</v>
      </c>
      <c r="L16" s="1">
        <f t="shared" si="10"/>
        <v>3.0810870921510797E-5</v>
      </c>
      <c r="M16" s="1">
        <f t="shared" si="11"/>
        <v>1.23633184265839E-5</v>
      </c>
    </row>
    <row r="17" spans="1:13" x14ac:dyDescent="0.3">
      <c r="A17" t="s">
        <v>15</v>
      </c>
      <c r="B17" s="1">
        <v>3.2618656276633699E-6</v>
      </c>
      <c r="C17" s="1">
        <v>-3.4094184210726103E-4</v>
      </c>
      <c r="D17" s="1">
        <v>-6.3392323604643494E-5</v>
      </c>
      <c r="E17" s="1">
        <f t="shared" si="8"/>
        <v>3.4094184210726103E-4</v>
      </c>
      <c r="F17" s="1">
        <f t="shared" si="9"/>
        <v>6.3392323604643494E-5</v>
      </c>
      <c r="H17" s="1" t="s">
        <v>113</v>
      </c>
      <c r="I17" s="1">
        <v>1.2475663455757699E-6</v>
      </c>
      <c r="J17" s="1">
        <v>-6.5797848923714698E-5</v>
      </c>
      <c r="K17" s="1">
        <v>4.8980092690339401E-5</v>
      </c>
      <c r="L17" s="1">
        <f t="shared" si="10"/>
        <v>6.5797848923714698E-5</v>
      </c>
      <c r="M17" s="1">
        <f t="shared" si="11"/>
        <v>4.8980092690339401E-5</v>
      </c>
    </row>
    <row r="18" spans="1:13" x14ac:dyDescent="0.3">
      <c r="A18" t="s">
        <v>16</v>
      </c>
      <c r="B18" s="1">
        <v>2.5120583145402999E-7</v>
      </c>
      <c r="C18" s="1">
        <v>8.0829595286679903E-5</v>
      </c>
      <c r="D18" s="1">
        <v>3.6097595034107602E-5</v>
      </c>
      <c r="E18" s="1">
        <f t="shared" si="8"/>
        <v>8.0829595286679903E-5</v>
      </c>
      <c r="F18" s="1">
        <f t="shared" si="9"/>
        <v>3.6097595034107602E-5</v>
      </c>
      <c r="H18" s="1"/>
    </row>
    <row r="19" spans="1:13" x14ac:dyDescent="0.3">
      <c r="A19" t="s">
        <v>6</v>
      </c>
      <c r="E19" s="1"/>
    </row>
    <row r="20" spans="1:13" x14ac:dyDescent="0.3">
      <c r="A20" t="s">
        <v>17</v>
      </c>
      <c r="B20" s="1">
        <v>3.9686288162690203E-3</v>
      </c>
      <c r="C20" s="1">
        <v>1.0863644434715901E-2</v>
      </c>
      <c r="D20" s="1">
        <v>1.29352447203794E-2</v>
      </c>
      <c r="E20" s="1">
        <f t="shared" ref="E20:E24" si="12">ABS(C20)</f>
        <v>1.0863644434715901E-2</v>
      </c>
      <c r="F20" s="1">
        <f t="shared" ref="F20:F24" si="13">ABS(D20)</f>
        <v>1.29352447203794E-2</v>
      </c>
      <c r="H20" s="1" t="s">
        <v>114</v>
      </c>
      <c r="I20" s="1">
        <v>3.4318639060957798E-3</v>
      </c>
      <c r="J20" s="1">
        <v>4.0071930315345996E-3</v>
      </c>
      <c r="K20" s="1">
        <v>5.5074991195298104E-3</v>
      </c>
      <c r="L20" s="1">
        <f>ABS(J20)</f>
        <v>4.0071930315345996E-3</v>
      </c>
      <c r="M20" s="1">
        <f>ABS(K20)</f>
        <v>5.5074991195298104E-3</v>
      </c>
    </row>
    <row r="21" spans="1:13" x14ac:dyDescent="0.3">
      <c r="A21" t="s">
        <v>18</v>
      </c>
      <c r="B21" s="1">
        <v>3.7412471060196701E-4</v>
      </c>
      <c r="C21" s="1">
        <v>2.98814905979412E-3</v>
      </c>
      <c r="D21" s="1">
        <v>3.9920788796440699E-3</v>
      </c>
      <c r="E21" s="1">
        <f t="shared" si="12"/>
        <v>2.98814905979412E-3</v>
      </c>
      <c r="F21" s="1">
        <f t="shared" si="13"/>
        <v>3.9920788796440699E-3</v>
      </c>
      <c r="H21" s="1" t="s">
        <v>115</v>
      </c>
      <c r="I21" s="1">
        <v>1.59511827281071E-4</v>
      </c>
      <c r="J21" s="1">
        <v>3.2876668724150402E-4</v>
      </c>
      <c r="K21" s="1">
        <v>-7.7709135861576801E-5</v>
      </c>
      <c r="L21" s="1">
        <f t="shared" ref="L21:L23" si="14">ABS(J21)</f>
        <v>3.2876668724150402E-4</v>
      </c>
      <c r="M21" s="1">
        <f t="shared" ref="M21:M23" si="15">ABS(K21)</f>
        <v>7.7709135861576801E-5</v>
      </c>
    </row>
    <row r="22" spans="1:13" x14ac:dyDescent="0.3">
      <c r="A22" t="s">
        <v>19</v>
      </c>
      <c r="B22" s="1">
        <v>1.59907353173154E-5</v>
      </c>
      <c r="C22" s="1">
        <v>7.6191636551724902E-4</v>
      </c>
      <c r="D22" s="1">
        <v>5.5961883146211304E-4</v>
      </c>
      <c r="E22" s="1">
        <f t="shared" si="12"/>
        <v>7.6191636551724902E-4</v>
      </c>
      <c r="F22" s="1">
        <f t="shared" si="13"/>
        <v>5.5961883146211304E-4</v>
      </c>
      <c r="H22" s="1" t="s">
        <v>116</v>
      </c>
      <c r="I22" s="1">
        <v>6.7620664950025302E-6</v>
      </c>
      <c r="J22" s="1">
        <v>3.19344731399766E-4</v>
      </c>
      <c r="K22" s="1">
        <v>1.06017896353564E-4</v>
      </c>
      <c r="L22" s="1">
        <f t="shared" si="14"/>
        <v>3.19344731399766E-4</v>
      </c>
      <c r="M22" s="1">
        <f t="shared" si="15"/>
        <v>1.06017896353564E-4</v>
      </c>
    </row>
    <row r="23" spans="1:13" x14ac:dyDescent="0.3">
      <c r="A23" t="s">
        <v>20</v>
      </c>
      <c r="B23" s="1">
        <v>7.1653729172413198E-9</v>
      </c>
      <c r="C23" s="1">
        <v>-6.57109545305467E-6</v>
      </c>
      <c r="D23" s="1">
        <v>-4.7721532036561401E-6</v>
      </c>
      <c r="E23" s="1">
        <f t="shared" si="12"/>
        <v>6.57109545305467E-6</v>
      </c>
      <c r="F23" s="1">
        <f t="shared" si="13"/>
        <v>4.7721532036561401E-6</v>
      </c>
      <c r="H23" s="1" t="s">
        <v>117</v>
      </c>
      <c r="I23" s="1">
        <v>4.7473297079132104E-9</v>
      </c>
      <c r="J23" s="1">
        <v>2.84995806748913E-6</v>
      </c>
      <c r="K23" s="1">
        <v>-1.4636470185636E-7</v>
      </c>
      <c r="L23" s="1">
        <f t="shared" si="14"/>
        <v>2.84995806748913E-6</v>
      </c>
      <c r="M23" s="1">
        <f t="shared" si="15"/>
        <v>1.4636470185636E-7</v>
      </c>
    </row>
    <row r="24" spans="1:13" x14ac:dyDescent="0.3">
      <c r="A24" t="s">
        <v>21</v>
      </c>
      <c r="B24" s="1">
        <v>3.4419644208496001E-8</v>
      </c>
      <c r="C24" s="1">
        <v>-7.6061242713331898E-5</v>
      </c>
      <c r="D24" s="1">
        <v>-2.2008812901938702E-5</v>
      </c>
      <c r="E24" s="1">
        <f t="shared" si="12"/>
        <v>7.6061242713331898E-5</v>
      </c>
      <c r="F24" s="1">
        <f t="shared" si="13"/>
        <v>2.2008812901938702E-5</v>
      </c>
      <c r="H24" s="1"/>
    </row>
    <row r="25" spans="1:13" x14ac:dyDescent="0.3">
      <c r="A25" t="s">
        <v>6</v>
      </c>
      <c r="E25" s="1"/>
    </row>
    <row r="26" spans="1:13" x14ac:dyDescent="0.3">
      <c r="A26" t="s">
        <v>22</v>
      </c>
      <c r="B26" s="1">
        <v>3.9933608193667399E-3</v>
      </c>
      <c r="C26" s="1">
        <v>1.0902822586761399E-2</v>
      </c>
      <c r="D26" s="1">
        <v>1.2984199205974401E-2</v>
      </c>
      <c r="E26" s="1">
        <f t="shared" ref="E26:E30" si="16">ABS(C26)</f>
        <v>1.0902822586761399E-2</v>
      </c>
      <c r="F26" s="1">
        <f t="shared" ref="F26:F30" si="17">ABS(D26)</f>
        <v>1.2984199205974401E-2</v>
      </c>
      <c r="H26" s="1" t="s">
        <v>118</v>
      </c>
      <c r="I26" s="1">
        <v>7.9240548617050396E-5</v>
      </c>
      <c r="J26" s="1">
        <v>-6.4100720119604601E-4</v>
      </c>
      <c r="K26" s="1">
        <v>-6.5115762977775802E-4</v>
      </c>
      <c r="L26" s="1">
        <f>ABS(J26)</f>
        <v>6.4100720119604601E-4</v>
      </c>
      <c r="M26" s="1">
        <f>ABS(K26)</f>
        <v>6.5115762977775802E-4</v>
      </c>
    </row>
    <row r="27" spans="1:13" x14ac:dyDescent="0.3">
      <c r="A27" t="s">
        <v>23</v>
      </c>
      <c r="B27" s="1">
        <v>3.8028414463429401E-4</v>
      </c>
      <c r="C27" s="1">
        <v>2.9876669548729901E-3</v>
      </c>
      <c r="D27" s="1">
        <v>4.01194534007762E-3</v>
      </c>
      <c r="E27" s="1">
        <f t="shared" si="16"/>
        <v>2.9876669548729901E-3</v>
      </c>
      <c r="F27" s="1">
        <f t="shared" si="17"/>
        <v>4.01194534007762E-3</v>
      </c>
      <c r="H27" s="1" t="s">
        <v>119</v>
      </c>
      <c r="I27" s="1">
        <v>6.20074684655401E-6</v>
      </c>
      <c r="J27" s="1">
        <v>2.25111933987723E-4</v>
      </c>
      <c r="K27" s="1">
        <v>1.07095996749782E-4</v>
      </c>
      <c r="L27" s="1">
        <f t="shared" ref="L27:L29" si="18">ABS(J27)</f>
        <v>2.25111933987723E-4</v>
      </c>
      <c r="M27" s="1">
        <f t="shared" ref="M27:M29" si="19">ABS(K27)</f>
        <v>1.07095996749782E-4</v>
      </c>
    </row>
    <row r="28" spans="1:13" x14ac:dyDescent="0.3">
      <c r="A28" t="s">
        <v>24</v>
      </c>
      <c r="B28" s="1">
        <v>1.7258282142292199E-5</v>
      </c>
      <c r="C28" s="1">
        <v>7.4890767380190201E-4</v>
      </c>
      <c r="D28" s="1">
        <v>5.6605005744190195E-4</v>
      </c>
      <c r="E28" s="1">
        <f t="shared" si="16"/>
        <v>7.4890767380190201E-4</v>
      </c>
      <c r="F28" s="1">
        <f t="shared" si="17"/>
        <v>5.6605005744190195E-4</v>
      </c>
      <c r="H28" s="1" t="s">
        <v>120</v>
      </c>
      <c r="I28" s="1">
        <v>9.3566115989480304E-8</v>
      </c>
      <c r="J28" s="1">
        <v>2.9918447295850099E-5</v>
      </c>
      <c r="K28" s="1">
        <v>1.2201821513948299E-5</v>
      </c>
      <c r="L28" s="1">
        <f t="shared" si="18"/>
        <v>2.9918447295850099E-5</v>
      </c>
      <c r="M28" s="1">
        <f t="shared" si="19"/>
        <v>1.2201821513948299E-5</v>
      </c>
    </row>
    <row r="29" spans="1:13" x14ac:dyDescent="0.3">
      <c r="A29" t="s">
        <v>25</v>
      </c>
      <c r="B29" s="1">
        <v>1.9804320310873501E-7</v>
      </c>
      <c r="C29" s="1">
        <v>-5.0487760972982598E-5</v>
      </c>
      <c r="D29" s="1">
        <v>-1.9154524199959302E-5</v>
      </c>
      <c r="E29" s="1">
        <f t="shared" si="16"/>
        <v>5.0487760972982598E-5</v>
      </c>
      <c r="F29" s="1">
        <f t="shared" si="17"/>
        <v>1.9154524199959302E-5</v>
      </c>
      <c r="H29" s="1" t="s">
        <v>121</v>
      </c>
      <c r="I29" s="1">
        <v>5.3085229430835201E-9</v>
      </c>
      <c r="J29" s="1">
        <v>2.2941027576794101E-6</v>
      </c>
      <c r="K29" s="1">
        <v>-4.62405332266871E-7</v>
      </c>
      <c r="L29" s="1">
        <f t="shared" si="18"/>
        <v>2.2941027576794101E-6</v>
      </c>
      <c r="M29" s="1">
        <f t="shared" si="19"/>
        <v>4.62405332266871E-7</v>
      </c>
    </row>
    <row r="30" spans="1:13" x14ac:dyDescent="0.3">
      <c r="A30" t="s">
        <v>26</v>
      </c>
      <c r="B30" s="1">
        <v>6.3830348696192804E-10</v>
      </c>
      <c r="C30" s="1">
        <v>5.5139193881495899E-7</v>
      </c>
      <c r="D30" s="1">
        <v>-5.2294637201436597E-7</v>
      </c>
      <c r="E30" s="1">
        <f t="shared" si="16"/>
        <v>5.5139193881495899E-7</v>
      </c>
      <c r="F30" s="1">
        <f t="shared" si="17"/>
        <v>5.2294637201436597E-7</v>
      </c>
      <c r="H30" s="1"/>
    </row>
    <row r="31" spans="1:13" x14ac:dyDescent="0.3">
      <c r="A31" t="s">
        <v>6</v>
      </c>
    </row>
    <row r="32" spans="1:13" x14ac:dyDescent="0.3">
      <c r="A32" t="s">
        <v>6</v>
      </c>
    </row>
    <row r="33" spans="1:13" x14ac:dyDescent="0.3">
      <c r="A33" t="s">
        <v>27</v>
      </c>
      <c r="B33" s="1">
        <v>5.8689242868723203E-6</v>
      </c>
      <c r="C33" s="1">
        <v>-2.4396497572023101E-4</v>
      </c>
      <c r="D33" s="1">
        <v>-3.7769984833177999E-4</v>
      </c>
      <c r="E33" s="1">
        <f t="shared" ref="E33:E35" si="20">ABS(C33)</f>
        <v>2.4396497572023101E-4</v>
      </c>
      <c r="F33" s="1">
        <f t="shared" ref="F33:F35" si="21">ABS(D33)</f>
        <v>3.7769984833177999E-4</v>
      </c>
      <c r="H33" s="1"/>
    </row>
    <row r="34" spans="1:13" x14ac:dyDescent="0.3">
      <c r="A34" t="s">
        <v>28</v>
      </c>
      <c r="B34" s="1">
        <v>2.38893527555005E-4</v>
      </c>
      <c r="C34" s="1">
        <v>-2.0816286848332698E-3</v>
      </c>
      <c r="D34" s="1">
        <v>-1.3261339867186399E-3</v>
      </c>
      <c r="E34" s="1">
        <f t="shared" si="20"/>
        <v>2.0816286848332698E-3</v>
      </c>
      <c r="F34" s="1">
        <f t="shared" si="21"/>
        <v>1.3261339867186399E-3</v>
      </c>
      <c r="H34" s="1"/>
    </row>
    <row r="35" spans="1:13" x14ac:dyDescent="0.3">
      <c r="A35" t="s">
        <v>29</v>
      </c>
      <c r="B35" s="1">
        <v>9.4327485730728205E-6</v>
      </c>
      <c r="C35" s="1">
        <v>2.30625517932989E-3</v>
      </c>
      <c r="D35" s="1">
        <v>9.1052439313585505E-4</v>
      </c>
      <c r="E35" s="1">
        <f t="shared" si="20"/>
        <v>2.30625517932989E-3</v>
      </c>
      <c r="F35" s="1">
        <f t="shared" si="21"/>
        <v>9.1052439313585505E-4</v>
      </c>
      <c r="H35" s="1"/>
    </row>
    <row r="36" spans="1:13" x14ac:dyDescent="0.3">
      <c r="A36" t="s">
        <v>6</v>
      </c>
    </row>
    <row r="37" spans="1:13" x14ac:dyDescent="0.3">
      <c r="A37" t="s">
        <v>30</v>
      </c>
      <c r="B37" s="1">
        <v>3.0418889679567E-4</v>
      </c>
      <c r="C37" s="1">
        <v>1.8071547176722099E-3</v>
      </c>
      <c r="D37" s="1">
        <v>1.8736840081670699E-3</v>
      </c>
      <c r="E37" s="1">
        <f t="shared" ref="E37:E39" si="22">ABS(C37)</f>
        <v>1.8071547176722099E-3</v>
      </c>
      <c r="F37" s="1">
        <f t="shared" ref="F37:F39" si="23">ABS(D37)</f>
        <v>1.8736840081670699E-3</v>
      </c>
      <c r="H37" s="1"/>
    </row>
    <row r="38" spans="1:13" x14ac:dyDescent="0.3">
      <c r="A38" t="s">
        <v>31</v>
      </c>
      <c r="B38" s="1">
        <v>9.1928281937628601E-8</v>
      </c>
      <c r="C38" s="1">
        <v>-5.2714725093123697E-5</v>
      </c>
      <c r="D38" s="1">
        <v>-3.3602198033688197E-5</v>
      </c>
      <c r="E38" s="1">
        <f t="shared" si="22"/>
        <v>5.2714725093123697E-5</v>
      </c>
      <c r="F38" s="1">
        <f t="shared" si="23"/>
        <v>3.3602198033688197E-5</v>
      </c>
      <c r="H38" s="1"/>
    </row>
    <row r="39" spans="1:13" x14ac:dyDescent="0.3">
      <c r="A39" t="s">
        <v>32</v>
      </c>
      <c r="B39" s="1">
        <v>1.8493483539856502E-5</v>
      </c>
      <c r="C39" s="1">
        <v>-1.3658315056876301E-3</v>
      </c>
      <c r="D39" s="1">
        <v>-4.31494358403236E-4</v>
      </c>
      <c r="E39" s="1">
        <f t="shared" si="22"/>
        <v>1.3658315056876301E-3</v>
      </c>
      <c r="F39" s="1">
        <f t="shared" si="23"/>
        <v>4.31494358403236E-4</v>
      </c>
      <c r="H39" s="1"/>
    </row>
    <row r="40" spans="1:13" x14ac:dyDescent="0.3">
      <c r="A40" t="s">
        <v>6</v>
      </c>
    </row>
    <row r="41" spans="1:13" x14ac:dyDescent="0.3">
      <c r="A41" t="s">
        <v>33</v>
      </c>
      <c r="B41" s="1">
        <v>2.9435948015853902E-4</v>
      </c>
      <c r="C41" s="1">
        <v>2.4241360108591798E-3</v>
      </c>
      <c r="D41" s="1">
        <v>2.54144232442704E-3</v>
      </c>
      <c r="E41" s="1">
        <f t="shared" ref="E41:E43" si="24">ABS(C41)</f>
        <v>2.4241360108591798E-3</v>
      </c>
      <c r="F41" s="1">
        <f t="shared" ref="F41:F43" si="25">ABS(D41)</f>
        <v>2.54144232442704E-3</v>
      </c>
      <c r="H41" s="1"/>
    </row>
    <row r="42" spans="1:13" x14ac:dyDescent="0.3">
      <c r="A42" t="s">
        <v>34</v>
      </c>
      <c r="B42" s="1">
        <v>3.1013999953048501E-5</v>
      </c>
      <c r="C42" s="1">
        <v>8.2965205812771201E-4</v>
      </c>
      <c r="D42" s="1">
        <v>6.56179188047446E-4</v>
      </c>
      <c r="E42" s="1">
        <f t="shared" si="24"/>
        <v>8.2965205812771201E-4</v>
      </c>
      <c r="F42" s="1">
        <f t="shared" si="25"/>
        <v>6.56179188047446E-4</v>
      </c>
      <c r="H42" s="1"/>
    </row>
    <row r="43" spans="1:13" x14ac:dyDescent="0.3">
      <c r="A43" t="s">
        <v>35</v>
      </c>
      <c r="B43" s="1">
        <v>3.3471847309899799E-9</v>
      </c>
      <c r="C43" s="1">
        <v>-7.50358144935807E-6</v>
      </c>
      <c r="D43" s="1">
        <v>-7.5517758650227304E-6</v>
      </c>
      <c r="E43" s="1">
        <f t="shared" si="24"/>
        <v>7.50358144935807E-6</v>
      </c>
      <c r="F43" s="1">
        <f t="shared" si="25"/>
        <v>7.5517758650227304E-6</v>
      </c>
      <c r="H43" s="1"/>
    </row>
    <row r="44" spans="1:13" x14ac:dyDescent="0.3">
      <c r="A44" t="s">
        <v>6</v>
      </c>
    </row>
    <row r="45" spans="1:13" x14ac:dyDescent="0.3">
      <c r="A45" t="s">
        <v>6</v>
      </c>
    </row>
    <row r="46" spans="1:13" x14ac:dyDescent="0.3">
      <c r="A46" t="s">
        <v>36</v>
      </c>
      <c r="B46" s="1">
        <v>4.3885599079617798E-6</v>
      </c>
      <c r="C46" s="1">
        <v>-3.2421884598916699E-4</v>
      </c>
      <c r="D46" s="1">
        <v>-3.79786602515568E-4</v>
      </c>
      <c r="E46" s="1">
        <f t="shared" ref="E46:E49" si="26">ABS(C46)</f>
        <v>3.2421884598916699E-4</v>
      </c>
      <c r="F46" s="1">
        <f t="shared" ref="F46:F49" si="27">ABS(D46)</f>
        <v>3.79786602515568E-4</v>
      </c>
      <c r="H46" t="s">
        <v>122</v>
      </c>
      <c r="I46" s="1">
        <v>1.9172977266979101E-6</v>
      </c>
      <c r="J46" s="1">
        <v>-1.2699118380034401E-5</v>
      </c>
      <c r="K46" s="1">
        <v>9.6312909717642399E-5</v>
      </c>
      <c r="L46" s="1">
        <f>ABS(J46)</f>
        <v>1.2699118380034401E-5</v>
      </c>
      <c r="M46" s="1">
        <f>ABS(K46)</f>
        <v>9.6312909717642399E-5</v>
      </c>
    </row>
    <row r="47" spans="1:13" x14ac:dyDescent="0.3">
      <c r="A47" t="s">
        <v>37</v>
      </c>
      <c r="B47" s="1">
        <v>2.4858647996487098E-4</v>
      </c>
      <c r="C47" s="1">
        <v>-2.04447992341121E-3</v>
      </c>
      <c r="D47" s="1">
        <v>-1.3178861236645199E-3</v>
      </c>
      <c r="E47" s="1">
        <f t="shared" si="26"/>
        <v>2.04447992341121E-3</v>
      </c>
      <c r="F47" s="1">
        <f t="shared" si="27"/>
        <v>1.3178861236645199E-3</v>
      </c>
      <c r="H47" t="s">
        <v>123</v>
      </c>
      <c r="I47" s="1">
        <v>8.9996347596308396E-5</v>
      </c>
      <c r="J47" s="1">
        <v>-4.1067993802156402E-4</v>
      </c>
      <c r="K47" s="1">
        <v>9.3559266568235002E-4</v>
      </c>
      <c r="L47" s="1">
        <f t="shared" ref="L47:L49" si="28">ABS(J47)</f>
        <v>4.1067993802156402E-4</v>
      </c>
      <c r="M47" s="1">
        <f t="shared" ref="M47:M49" si="29">ABS(K47)</f>
        <v>9.3559266568235002E-4</v>
      </c>
    </row>
    <row r="48" spans="1:13" x14ac:dyDescent="0.3">
      <c r="A48" t="s">
        <v>38</v>
      </c>
      <c r="B48" s="1">
        <v>1.33432003708151E-5</v>
      </c>
      <c r="C48" s="1">
        <v>8.1525563637135305E-4</v>
      </c>
      <c r="D48" s="1">
        <v>1.1224858832189E-3</v>
      </c>
      <c r="E48" s="1">
        <f t="shared" si="26"/>
        <v>8.1525563637135305E-4</v>
      </c>
      <c r="F48" s="1">
        <f t="shared" si="27"/>
        <v>1.1224858832189E-3</v>
      </c>
      <c r="H48" t="s">
        <v>124</v>
      </c>
      <c r="I48" s="1">
        <v>1.9771595074103702E-6</v>
      </c>
      <c r="J48" s="1">
        <v>-4.5492433893415E-4</v>
      </c>
      <c r="K48" s="1">
        <v>5.2285686989042703E-6</v>
      </c>
      <c r="L48" s="1">
        <f t="shared" si="28"/>
        <v>4.5492433893415E-4</v>
      </c>
      <c r="M48" s="1">
        <f t="shared" si="29"/>
        <v>5.2285686989042703E-6</v>
      </c>
    </row>
    <row r="49" spans="1:13" x14ac:dyDescent="0.3">
      <c r="A49" t="s">
        <v>39</v>
      </c>
      <c r="B49" s="1">
        <v>1.3532159795740999E-6</v>
      </c>
      <c r="C49" s="1">
        <v>5.48712076480013E-4</v>
      </c>
      <c r="D49" s="1">
        <v>3.37257502740674E-4</v>
      </c>
      <c r="E49" s="1">
        <f t="shared" si="26"/>
        <v>5.48712076480013E-4</v>
      </c>
      <c r="F49" s="1">
        <f t="shared" si="27"/>
        <v>3.37257502740674E-4</v>
      </c>
      <c r="H49" s="1"/>
      <c r="L49" s="1"/>
      <c r="M49" s="1"/>
    </row>
    <row r="50" spans="1:13" x14ac:dyDescent="0.3">
      <c r="A50" t="s">
        <v>6</v>
      </c>
    </row>
    <row r="51" spans="1:13" x14ac:dyDescent="0.3">
      <c r="A51" t="s">
        <v>40</v>
      </c>
      <c r="B51" s="1">
        <v>3.4025132410716701E-4</v>
      </c>
      <c r="C51" s="1">
        <v>2.1587747106978201E-3</v>
      </c>
      <c r="D51" s="1">
        <v>2.0967526003649799E-3</v>
      </c>
      <c r="E51" s="1">
        <f t="shared" ref="E51:E54" si="30">ABS(C51)</f>
        <v>2.1587747106978201E-3</v>
      </c>
      <c r="F51" s="1">
        <f t="shared" ref="F51:F54" si="31">ABS(D51)</f>
        <v>2.0967526003649799E-3</v>
      </c>
      <c r="H51" t="s">
        <v>125</v>
      </c>
      <c r="I51" s="1">
        <v>3.3811844692589098E-4</v>
      </c>
      <c r="J51" s="1">
        <v>8.6518178819068104E-4</v>
      </c>
      <c r="K51" s="1">
        <v>-6.3090561140811899E-6</v>
      </c>
      <c r="L51" s="1">
        <f>ABS(J51)</f>
        <v>8.6518178819068104E-4</v>
      </c>
      <c r="M51" s="1">
        <f>ABS(K51)</f>
        <v>6.3090561140811899E-6</v>
      </c>
    </row>
    <row r="52" spans="1:13" x14ac:dyDescent="0.3">
      <c r="A52" t="s">
        <v>41</v>
      </c>
      <c r="B52" s="1">
        <v>9.1845663463469095E-8</v>
      </c>
      <c r="C52" s="1">
        <v>-5.33255335284192E-5</v>
      </c>
      <c r="D52" s="1">
        <v>-3.40612047820167E-5</v>
      </c>
      <c r="E52" s="1">
        <f t="shared" si="30"/>
        <v>5.33255335284192E-5</v>
      </c>
      <c r="F52" s="1">
        <f t="shared" si="31"/>
        <v>3.40612047820167E-5</v>
      </c>
      <c r="H52" t="s">
        <v>126</v>
      </c>
      <c r="I52" s="1">
        <v>2.7491778876310702E-8</v>
      </c>
      <c r="J52" s="1">
        <v>-2.36555038997762E-5</v>
      </c>
      <c r="K52" s="1">
        <v>-3.2794098495097401E-6</v>
      </c>
      <c r="L52" s="1">
        <f t="shared" ref="L52:L54" si="32">ABS(J52)</f>
        <v>2.36555038997762E-5</v>
      </c>
      <c r="M52" s="1">
        <f t="shared" ref="M52:M54" si="33">ABS(K52)</f>
        <v>3.2794098495097401E-6</v>
      </c>
    </row>
    <row r="53" spans="1:13" x14ac:dyDescent="0.3">
      <c r="A53" t="s">
        <v>42</v>
      </c>
      <c r="B53" s="1">
        <v>2.4274395110098802E-5</v>
      </c>
      <c r="C53" s="1">
        <v>-1.3132186625348699E-4</v>
      </c>
      <c r="D53" s="1">
        <v>-3.8455097632406602E-4</v>
      </c>
      <c r="E53" s="1">
        <f t="shared" si="30"/>
        <v>1.3132186625348699E-4</v>
      </c>
      <c r="F53" s="1">
        <f t="shared" si="31"/>
        <v>3.8455097632406602E-4</v>
      </c>
      <c r="H53" t="s">
        <v>127</v>
      </c>
      <c r="I53" s="1">
        <v>1.52166541747777E-5</v>
      </c>
      <c r="J53" s="1">
        <v>5.0794372283797303E-4</v>
      </c>
      <c r="K53" s="1">
        <v>2.3193099066817801E-4</v>
      </c>
      <c r="L53" s="1">
        <f t="shared" si="32"/>
        <v>5.0794372283797303E-4</v>
      </c>
      <c r="M53" s="1">
        <f t="shared" si="33"/>
        <v>2.3193099066817801E-4</v>
      </c>
    </row>
    <row r="54" spans="1:13" x14ac:dyDescent="0.3">
      <c r="A54" t="s">
        <v>43</v>
      </c>
      <c r="B54" s="1">
        <v>1.0635341138304199E-6</v>
      </c>
      <c r="C54" s="1">
        <v>7.02612312244528E-4</v>
      </c>
      <c r="D54" s="1">
        <v>2.5412962060390401E-4</v>
      </c>
      <c r="E54" s="1">
        <f t="shared" si="30"/>
        <v>7.02612312244528E-4</v>
      </c>
      <c r="F54" s="1">
        <f t="shared" si="31"/>
        <v>2.5412962060390401E-4</v>
      </c>
      <c r="H54" s="1"/>
      <c r="L54" s="1"/>
      <c r="M54" s="1"/>
    </row>
    <row r="55" spans="1:13" x14ac:dyDescent="0.3">
      <c r="A55" t="s">
        <v>6</v>
      </c>
    </row>
    <row r="56" spans="1:13" x14ac:dyDescent="0.3">
      <c r="A56" t="s">
        <v>44</v>
      </c>
      <c r="B56" s="1">
        <v>3.26287755197672E-4</v>
      </c>
      <c r="C56" s="1">
        <v>2.72470813349584E-3</v>
      </c>
      <c r="D56" s="1">
        <v>2.6483239737074699E-3</v>
      </c>
      <c r="E56" s="1">
        <f t="shared" ref="E56:E59" si="34">ABS(C56)</f>
        <v>2.72470813349584E-3</v>
      </c>
      <c r="F56" s="1">
        <f t="shared" ref="F56:F59" si="35">ABS(D56)</f>
        <v>2.6483239737074699E-3</v>
      </c>
      <c r="H56" t="s">
        <v>128</v>
      </c>
      <c r="I56" s="1">
        <v>2.5443122797498698E-4</v>
      </c>
      <c r="J56" s="1">
        <v>1.09284761698211E-3</v>
      </c>
      <c r="K56" s="1">
        <v>2.6999262512567902E-4</v>
      </c>
      <c r="L56" s="1">
        <f>ABS(J56)</f>
        <v>1.09284761698211E-3</v>
      </c>
      <c r="M56" s="1">
        <f>ABS(K56)</f>
        <v>2.6999262512567902E-4</v>
      </c>
    </row>
    <row r="57" spans="1:13" x14ac:dyDescent="0.3">
      <c r="A57" t="s">
        <v>45</v>
      </c>
      <c r="B57" s="1">
        <v>3.2858053400430802E-5</v>
      </c>
      <c r="C57" s="1">
        <v>5.4199833166653595E-4</v>
      </c>
      <c r="D57" s="1">
        <v>4.1743589437872301E-4</v>
      </c>
      <c r="E57" s="1">
        <f t="shared" si="34"/>
        <v>5.4199833166653595E-4</v>
      </c>
      <c r="F57" s="1">
        <f t="shared" si="35"/>
        <v>4.1743589437872301E-4</v>
      </c>
      <c r="H57" t="s">
        <v>129</v>
      </c>
      <c r="I57" s="1">
        <v>3.18434780366196E-5</v>
      </c>
      <c r="J57" s="1">
        <v>1.8184061033809699E-4</v>
      </c>
      <c r="K57" s="1">
        <v>9.8150176080187202E-5</v>
      </c>
      <c r="L57" s="1">
        <f t="shared" ref="L57:L59" si="36">ABS(J57)</f>
        <v>1.8184061033809699E-4</v>
      </c>
      <c r="M57" s="1">
        <f t="shared" ref="M57:M59" si="37">ABS(K57)</f>
        <v>9.8150176080187202E-5</v>
      </c>
    </row>
    <row r="58" spans="1:13" x14ac:dyDescent="0.3">
      <c r="A58" t="s">
        <v>46</v>
      </c>
      <c r="B58" s="1">
        <v>3.8534595142862296E-9</v>
      </c>
      <c r="C58" s="1">
        <v>-4.5903389537203E-6</v>
      </c>
      <c r="D58" s="1">
        <v>-2.8641503598044002E-6</v>
      </c>
      <c r="E58" s="1">
        <f t="shared" si="34"/>
        <v>4.5903389537203E-6</v>
      </c>
      <c r="F58" s="1">
        <f t="shared" si="35"/>
        <v>2.8641503598044002E-6</v>
      </c>
      <c r="H58" t="s">
        <v>130</v>
      </c>
      <c r="I58" s="1">
        <v>8.3514294381669896E-10</v>
      </c>
      <c r="J58" s="1">
        <v>-3.2413139565133498E-6</v>
      </c>
      <c r="K58" s="1">
        <v>-1.7613607498670401E-6</v>
      </c>
      <c r="L58" s="1">
        <f t="shared" si="36"/>
        <v>3.2413139565133498E-6</v>
      </c>
      <c r="M58" s="1">
        <f t="shared" si="37"/>
        <v>1.7613607498670401E-6</v>
      </c>
    </row>
    <row r="59" spans="1:13" x14ac:dyDescent="0.3">
      <c r="A59" t="s">
        <v>47</v>
      </c>
      <c r="B59" s="1">
        <v>2.19716306200946E-7</v>
      </c>
      <c r="C59" s="1">
        <v>-1.06877061448528E-4</v>
      </c>
      <c r="D59" s="1">
        <v>1.48083015778929E-5</v>
      </c>
      <c r="E59" s="1">
        <f t="shared" si="34"/>
        <v>1.06877061448528E-4</v>
      </c>
      <c r="F59" s="1">
        <f t="shared" si="35"/>
        <v>1.48083015778929E-5</v>
      </c>
      <c r="H59" s="1"/>
      <c r="L59" s="1"/>
      <c r="M59" s="1"/>
    </row>
    <row r="60" spans="1:13" x14ac:dyDescent="0.3">
      <c r="A60" t="s">
        <v>6</v>
      </c>
    </row>
    <row r="61" spans="1:13" x14ac:dyDescent="0.3">
      <c r="A61" t="s">
        <v>48</v>
      </c>
      <c r="B61" s="1">
        <v>3.1385559795440901E-4</v>
      </c>
      <c r="C61" s="1">
        <v>2.6896401485357701E-3</v>
      </c>
      <c r="D61" s="1">
        <v>2.7414966922208401E-3</v>
      </c>
      <c r="E61" s="1">
        <f t="shared" ref="E61:E64" si="38">ABS(C61)</f>
        <v>2.6896401485357701E-3</v>
      </c>
      <c r="F61" s="1">
        <f t="shared" ref="F61:F64" si="39">ABS(D61)</f>
        <v>2.7414966922208401E-3</v>
      </c>
      <c r="H61" t="s">
        <v>131</v>
      </c>
      <c r="I61" s="1">
        <v>1.95228536403139E-6</v>
      </c>
      <c r="J61" s="1">
        <v>-2.2711856185704101E-5</v>
      </c>
      <c r="K61" s="1">
        <v>7.6574804789438598E-5</v>
      </c>
      <c r="L61" s="1">
        <f>ABS(J61)</f>
        <v>2.2711856185704101E-5</v>
      </c>
      <c r="M61" s="1">
        <f>ABS(K61)</f>
        <v>7.6574804789438598E-5</v>
      </c>
    </row>
    <row r="62" spans="1:13" x14ac:dyDescent="0.3">
      <c r="A62" t="s">
        <v>49</v>
      </c>
      <c r="B62" s="1">
        <v>2.9358077148030202E-5</v>
      </c>
      <c r="C62" s="1">
        <v>8.4339312109871104E-4</v>
      </c>
      <c r="D62" s="1">
        <v>6.9256026438519901E-4</v>
      </c>
      <c r="E62" s="1">
        <f t="shared" si="38"/>
        <v>8.4339312109871104E-4</v>
      </c>
      <c r="F62" s="1">
        <f t="shared" si="39"/>
        <v>6.9256026438519901E-4</v>
      </c>
      <c r="H62" t="s">
        <v>132</v>
      </c>
      <c r="I62" s="1">
        <v>4.4040639988994198E-8</v>
      </c>
      <c r="J62" s="1">
        <v>-2.7674130843238201E-5</v>
      </c>
      <c r="K62" s="1">
        <v>-1.9235195141811699E-6</v>
      </c>
      <c r="L62" s="1">
        <f t="shared" ref="L62:L64" si="40">ABS(J62)</f>
        <v>2.7674130843238201E-5</v>
      </c>
      <c r="M62" s="1">
        <f t="shared" ref="M62:M64" si="41">ABS(K62)</f>
        <v>1.9235195141811699E-6</v>
      </c>
    </row>
    <row r="63" spans="1:13" x14ac:dyDescent="0.3">
      <c r="A63" t="s">
        <v>50</v>
      </c>
      <c r="B63" s="1">
        <v>3.9542987507661704E-6</v>
      </c>
      <c r="C63" s="1">
        <v>5.9794340441191702E-4</v>
      </c>
      <c r="D63" s="1">
        <v>3.3670258052881E-4</v>
      </c>
      <c r="E63" s="1">
        <f t="shared" si="38"/>
        <v>5.9794340441191702E-4</v>
      </c>
      <c r="F63" s="1">
        <f t="shared" si="39"/>
        <v>3.3670258052881E-4</v>
      </c>
      <c r="H63" t="s">
        <v>133</v>
      </c>
      <c r="I63" s="1">
        <v>1.9553851626794702E-9</v>
      </c>
      <c r="J63" s="1">
        <v>-1.34205719146848E-6</v>
      </c>
      <c r="K63" s="1">
        <v>2.2225076844769101E-7</v>
      </c>
      <c r="L63" s="1">
        <f t="shared" si="40"/>
        <v>1.34205719146848E-6</v>
      </c>
      <c r="M63" s="1">
        <f t="shared" si="41"/>
        <v>2.2225076844769101E-7</v>
      </c>
    </row>
    <row r="64" spans="1:13" x14ac:dyDescent="0.3">
      <c r="A64" t="s">
        <v>51</v>
      </c>
      <c r="B64" s="1">
        <v>7.1992350734618503E-10</v>
      </c>
      <c r="C64" s="1">
        <v>-3.4654625213451401E-6</v>
      </c>
      <c r="D64" s="1">
        <v>-2.56782442486932E-6</v>
      </c>
      <c r="E64" s="1">
        <f t="shared" si="38"/>
        <v>3.4654625213451401E-6</v>
      </c>
      <c r="F64" s="1">
        <f t="shared" si="39"/>
        <v>2.56782442486932E-6</v>
      </c>
      <c r="H64" s="1"/>
      <c r="L64" s="1"/>
      <c r="M64" s="1"/>
    </row>
    <row r="65" spans="1:8" x14ac:dyDescent="0.3">
      <c r="A65" t="s">
        <v>6</v>
      </c>
    </row>
    <row r="66" spans="1:8" x14ac:dyDescent="0.3">
      <c r="A66" t="s">
        <v>6</v>
      </c>
    </row>
    <row r="67" spans="1:8" x14ac:dyDescent="0.3">
      <c r="A67" t="s">
        <v>52</v>
      </c>
      <c r="B67" s="1">
        <v>1.03210923947098E-3</v>
      </c>
      <c r="C67" s="1">
        <v>-5.6588190102298697E-3</v>
      </c>
      <c r="D67" s="1">
        <v>-1.24908023503753E-2</v>
      </c>
      <c r="E67" s="1">
        <f t="shared" ref="E67:E68" si="42">ABS(C67)</f>
        <v>5.6588190102298697E-3</v>
      </c>
      <c r="F67" s="1">
        <f t="shared" ref="F67:F68" si="43">ABS(D67)</f>
        <v>1.24908023503753E-2</v>
      </c>
      <c r="H67" s="1"/>
    </row>
    <row r="68" spans="1:8" x14ac:dyDescent="0.3">
      <c r="A68" t="s">
        <v>53</v>
      </c>
      <c r="B68" s="1">
        <v>5.8785500783525998E-4</v>
      </c>
      <c r="C68" s="1">
        <v>-6.5632674591374496E-3</v>
      </c>
      <c r="D68" s="1">
        <v>-1.09710225646649E-2</v>
      </c>
      <c r="E68" s="1">
        <f t="shared" si="42"/>
        <v>6.5632674591374496E-3</v>
      </c>
      <c r="F68" s="1">
        <f t="shared" si="43"/>
        <v>1.09710225646649E-2</v>
      </c>
      <c r="H68" s="1"/>
    </row>
    <row r="69" spans="1:8" x14ac:dyDescent="0.3">
      <c r="A69" t="s">
        <v>6</v>
      </c>
      <c r="H69" s="1"/>
    </row>
    <row r="70" spans="1:8" x14ac:dyDescent="0.3">
      <c r="A70" t="s">
        <v>54</v>
      </c>
      <c r="B70" s="1">
        <v>4.2221504453517997E-3</v>
      </c>
      <c r="C70" s="1">
        <v>-1.6399706827146501E-2</v>
      </c>
      <c r="D70" s="1">
        <v>-3.22892240883242E-2</v>
      </c>
      <c r="E70" s="1">
        <f t="shared" ref="E70:E72" si="44">ABS(C70)</f>
        <v>1.6399706827146501E-2</v>
      </c>
      <c r="F70" s="1">
        <f t="shared" ref="F70:F72" si="45">ABS(D70)</f>
        <v>3.22892240883242E-2</v>
      </c>
      <c r="H70" s="1"/>
    </row>
    <row r="71" spans="1:8" x14ac:dyDescent="0.3">
      <c r="A71" t="s">
        <v>55</v>
      </c>
      <c r="B71" s="1">
        <v>9.4924299856442504E-4</v>
      </c>
      <c r="C71" s="1">
        <v>-7.8356447063398903E-3</v>
      </c>
      <c r="D71" s="1">
        <v>-1.4102356519050801E-2</v>
      </c>
      <c r="E71" s="1">
        <f t="shared" si="44"/>
        <v>7.8356447063398903E-3</v>
      </c>
      <c r="F71" s="1">
        <f t="shared" si="45"/>
        <v>1.4102356519050801E-2</v>
      </c>
    </row>
    <row r="72" spans="1:8" x14ac:dyDescent="0.3">
      <c r="A72" t="s">
        <v>56</v>
      </c>
      <c r="B72" s="1">
        <v>1.20794967095976E-4</v>
      </c>
      <c r="C72" s="1">
        <v>-5.3945059301539902E-3</v>
      </c>
      <c r="D72" s="1">
        <v>-5.02634544650527E-3</v>
      </c>
      <c r="E72" s="1">
        <f t="shared" si="44"/>
        <v>5.3945059301539902E-3</v>
      </c>
      <c r="F72" s="1">
        <f t="shared" si="45"/>
        <v>5.02634544650527E-3</v>
      </c>
      <c r="H72" s="1"/>
    </row>
    <row r="73" spans="1:8" x14ac:dyDescent="0.3">
      <c r="B73" s="1"/>
      <c r="C73" s="1"/>
      <c r="D73" s="1"/>
      <c r="E73" s="1"/>
      <c r="F73" s="1"/>
      <c r="H73" s="1"/>
    </row>
    <row r="74" spans="1:8" x14ac:dyDescent="0.3">
      <c r="B74" s="1"/>
      <c r="C74" s="1"/>
      <c r="D74" s="1"/>
      <c r="E74" s="1"/>
      <c r="F74" s="1"/>
      <c r="H74" s="1"/>
    </row>
    <row r="75" spans="1:8" x14ac:dyDescent="0.3">
      <c r="B75" s="1"/>
      <c r="C75" s="1"/>
      <c r="D75" s="1"/>
      <c r="E75" s="1"/>
      <c r="F75" s="1"/>
      <c r="H75" s="1"/>
    </row>
    <row r="77" spans="1:8" x14ac:dyDescent="0.3">
      <c r="B77" s="1"/>
      <c r="C77" s="1"/>
      <c r="D77" s="1"/>
      <c r="E77" s="1"/>
      <c r="F77" s="1"/>
      <c r="H77" s="1"/>
    </row>
    <row r="78" spans="1:8" x14ac:dyDescent="0.3">
      <c r="B78" s="1"/>
      <c r="C78" s="1"/>
      <c r="D78" s="1"/>
      <c r="E78" s="1"/>
      <c r="F78" s="1"/>
      <c r="H78" s="1"/>
    </row>
    <row r="79" spans="1:8" x14ac:dyDescent="0.3">
      <c r="B79" s="1"/>
      <c r="C79" s="1"/>
      <c r="D79" s="1"/>
      <c r="E79" s="1"/>
      <c r="F79" s="1"/>
      <c r="H79" s="1"/>
    </row>
    <row r="80" spans="1:8" x14ac:dyDescent="0.3">
      <c r="B80" s="1"/>
      <c r="C80" s="1"/>
      <c r="D80" s="1"/>
      <c r="E80" s="1"/>
      <c r="F80" s="1"/>
      <c r="H80" s="1"/>
    </row>
    <row r="82" spans="1:8" x14ac:dyDescent="0.3">
      <c r="B82" s="1"/>
      <c r="C82" s="1"/>
      <c r="D82" s="1"/>
      <c r="E82" s="1"/>
      <c r="F82" s="1"/>
      <c r="H82" s="1"/>
    </row>
    <row r="83" spans="1:8" x14ac:dyDescent="0.3">
      <c r="B83" s="1"/>
      <c r="C83" s="1"/>
      <c r="D83" s="1"/>
      <c r="E83" s="1"/>
      <c r="F83" s="1"/>
      <c r="H83" s="1"/>
    </row>
    <row r="84" spans="1:8" x14ac:dyDescent="0.3">
      <c r="B84" s="1"/>
      <c r="C84" s="1"/>
      <c r="D84" s="1"/>
      <c r="E84" s="1"/>
      <c r="F84" s="1"/>
      <c r="H84" s="1"/>
    </row>
    <row r="85" spans="1:8" x14ac:dyDescent="0.3">
      <c r="B85" s="1"/>
      <c r="C85" s="1"/>
      <c r="D85" s="1"/>
      <c r="E85" s="1"/>
      <c r="F85" s="1"/>
      <c r="H85" s="1"/>
    </row>
    <row r="86" spans="1:8" x14ac:dyDescent="0.3">
      <c r="A86" t="s">
        <v>6</v>
      </c>
    </row>
    <row r="87" spans="1:8" x14ac:dyDescent="0.3">
      <c r="A87" t="s">
        <v>6</v>
      </c>
    </row>
    <row r="88" spans="1:8" x14ac:dyDescent="0.3">
      <c r="H88" s="1"/>
    </row>
    <row r="89" spans="1:8" x14ac:dyDescent="0.3">
      <c r="H89" s="1"/>
    </row>
    <row r="91" spans="1:8" x14ac:dyDescent="0.3">
      <c r="H91" s="1"/>
    </row>
    <row r="92" spans="1:8" x14ac:dyDescent="0.3">
      <c r="H92" s="1"/>
    </row>
    <row r="93" spans="1:8" x14ac:dyDescent="0.3">
      <c r="H9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4" workbookViewId="0">
      <selection activeCell="E71" sqref="E71"/>
    </sheetView>
  </sheetViews>
  <sheetFormatPr defaultRowHeight="14.4" x14ac:dyDescent="0.3"/>
  <cols>
    <col min="1" max="1" width="11.44140625" bestFit="1" customWidth="1"/>
  </cols>
  <sheetData>
    <row r="1" spans="1:6" x14ac:dyDescent="0.3">
      <c r="A1" t="s">
        <v>59</v>
      </c>
      <c r="B1" t="s">
        <v>0</v>
      </c>
      <c r="C1" t="s">
        <v>57</v>
      </c>
      <c r="D1" t="s">
        <v>58</v>
      </c>
      <c r="E1" t="s">
        <v>57</v>
      </c>
      <c r="F1" t="s">
        <v>58</v>
      </c>
    </row>
    <row r="2" spans="1:6" x14ac:dyDescent="0.3">
      <c r="A2" t="s">
        <v>1</v>
      </c>
      <c r="B2" s="1">
        <v>5.1340039773206897E-5</v>
      </c>
      <c r="C2" s="1">
        <v>-1.0930247970639599E-3</v>
      </c>
      <c r="D2" s="1">
        <v>5.3977908159578499E-5</v>
      </c>
      <c r="E2" s="1">
        <f>ABS(C2)</f>
        <v>1.0930247970639599E-3</v>
      </c>
      <c r="F2" s="1">
        <f t="shared" ref="F2:F6" si="0">ABS(D2)</f>
        <v>5.3977908159578499E-5</v>
      </c>
    </row>
    <row r="3" spans="1:6" x14ac:dyDescent="0.3">
      <c r="A3" t="s">
        <v>2</v>
      </c>
      <c r="B3" s="1">
        <v>3.8447070796981601E-3</v>
      </c>
      <c r="C3" s="1">
        <v>2.8873447627399702E-2</v>
      </c>
      <c r="D3" s="1">
        <v>2.41983168798343E-2</v>
      </c>
      <c r="E3" s="1">
        <f t="shared" ref="E3:E6" si="1">ABS(C3)</f>
        <v>2.8873447627399702E-2</v>
      </c>
      <c r="F3" s="1">
        <f t="shared" si="0"/>
        <v>2.41983168798343E-2</v>
      </c>
    </row>
    <row r="4" spans="1:6" x14ac:dyDescent="0.3">
      <c r="A4" t="s">
        <v>3</v>
      </c>
      <c r="B4" s="1">
        <v>1.07701011413704E-5</v>
      </c>
      <c r="C4" s="1">
        <v>-7.7840191717560496E-4</v>
      </c>
      <c r="D4" s="1">
        <v>2.76205904260352E-4</v>
      </c>
      <c r="E4" s="1">
        <f t="shared" si="1"/>
        <v>7.7840191717560496E-4</v>
      </c>
      <c r="F4" s="1">
        <f t="shared" si="0"/>
        <v>2.76205904260352E-4</v>
      </c>
    </row>
    <row r="5" spans="1:6" x14ac:dyDescent="0.3">
      <c r="A5" t="s">
        <v>4</v>
      </c>
      <c r="B5" s="1">
        <v>2.5371831471048297E-7</v>
      </c>
      <c r="C5" s="1">
        <v>-1.2169596492624501E-4</v>
      </c>
      <c r="D5" s="1">
        <v>3.2391621450619997E-5</v>
      </c>
      <c r="E5" s="1">
        <f t="shared" si="1"/>
        <v>1.2169596492624501E-4</v>
      </c>
      <c r="F5" s="1">
        <f t="shared" si="0"/>
        <v>3.2391621450619997E-5</v>
      </c>
    </row>
    <row r="6" spans="1:6" x14ac:dyDescent="0.3">
      <c r="A6" t="s">
        <v>5</v>
      </c>
      <c r="B6" s="1">
        <v>4.4697243086973501E-11</v>
      </c>
      <c r="C6" s="1">
        <v>-7.7645911187137196E-6</v>
      </c>
      <c r="D6" s="1">
        <v>9.1351956151415603E-7</v>
      </c>
      <c r="E6" s="1">
        <f t="shared" si="1"/>
        <v>7.7645911187137196E-6</v>
      </c>
      <c r="F6" s="1">
        <f t="shared" si="0"/>
        <v>9.1351956151415603E-7</v>
      </c>
    </row>
    <row r="7" spans="1:6" x14ac:dyDescent="0.3">
      <c r="A7" t="s">
        <v>6</v>
      </c>
      <c r="E7" s="1"/>
    </row>
    <row r="8" spans="1:6" x14ac:dyDescent="0.3">
      <c r="A8" t="s">
        <v>7</v>
      </c>
      <c r="B8" s="1">
        <v>4.1120407914021599E-3</v>
      </c>
      <c r="C8" s="1">
        <v>-3.4765154702764901E-2</v>
      </c>
      <c r="D8" s="1">
        <v>-2.9106826656742298E-2</v>
      </c>
      <c r="E8" s="1">
        <f>ABS(C8)</f>
        <v>3.4765154702764901E-2</v>
      </c>
      <c r="F8" s="1">
        <f t="shared" ref="F8:F12" si="2">ABS(D8)</f>
        <v>2.9106826656742298E-2</v>
      </c>
    </row>
    <row r="9" spans="1:6" x14ac:dyDescent="0.3">
      <c r="A9" t="s">
        <v>8</v>
      </c>
      <c r="B9" s="1">
        <v>1.6623611207261499E-5</v>
      </c>
      <c r="C9" s="1">
        <v>6.5191157444258294E-5</v>
      </c>
      <c r="D9" s="1">
        <v>1.0328810415641599E-3</v>
      </c>
      <c r="E9" s="1">
        <f t="shared" ref="E9:E12" si="3">ABS(C9)</f>
        <v>6.5191157444258294E-5</v>
      </c>
      <c r="F9" s="1">
        <f t="shared" si="2"/>
        <v>1.0328810415641599E-3</v>
      </c>
    </row>
    <row r="10" spans="1:6" x14ac:dyDescent="0.3">
      <c r="A10" t="s">
        <v>9</v>
      </c>
      <c r="B10" s="1">
        <v>7.1031651314207804E-6</v>
      </c>
      <c r="C10" s="1">
        <v>1.7669794513650099E-3</v>
      </c>
      <c r="D10" s="1">
        <v>1.0112530586677299E-3</v>
      </c>
      <c r="E10" s="1">
        <f t="shared" si="3"/>
        <v>1.7669794513650099E-3</v>
      </c>
      <c r="F10" s="1">
        <f t="shared" si="2"/>
        <v>1.0112530586677299E-3</v>
      </c>
    </row>
    <row r="11" spans="1:6" x14ac:dyDescent="0.3">
      <c r="A11" t="s">
        <v>10</v>
      </c>
      <c r="B11" s="1">
        <v>8.0137364424411505E-8</v>
      </c>
      <c r="C11" s="1">
        <v>1.4387218875031499E-4</v>
      </c>
      <c r="D11" s="1">
        <v>4.6138775858950001E-5</v>
      </c>
      <c r="E11" s="1">
        <f t="shared" si="3"/>
        <v>1.4387218875031499E-4</v>
      </c>
      <c r="F11" s="1">
        <f t="shared" si="2"/>
        <v>4.6138775858950001E-5</v>
      </c>
    </row>
    <row r="12" spans="1:6" x14ac:dyDescent="0.3">
      <c r="A12" t="s">
        <v>11</v>
      </c>
      <c r="B12" s="1">
        <v>3.8944147967347601E-10</v>
      </c>
      <c r="C12" s="1">
        <v>1.37585866996327E-5</v>
      </c>
      <c r="D12" s="1">
        <v>2.00956977406273E-6</v>
      </c>
      <c r="E12" s="1">
        <f t="shared" si="3"/>
        <v>1.37585866996327E-5</v>
      </c>
      <c r="F12" s="1">
        <f t="shared" si="2"/>
        <v>2.00956977406273E-6</v>
      </c>
    </row>
    <row r="13" spans="1:6" x14ac:dyDescent="0.3">
      <c r="A13" t="s">
        <v>6</v>
      </c>
      <c r="E13" s="1"/>
    </row>
    <row r="14" spans="1:6" x14ac:dyDescent="0.3">
      <c r="A14" t="s">
        <v>12</v>
      </c>
      <c r="B14" s="1">
        <v>2.6243065497601002E-3</v>
      </c>
      <c r="C14" s="1">
        <v>-3.0281341231345901E-2</v>
      </c>
      <c r="D14" s="1">
        <v>-2.6529888279572401E-2</v>
      </c>
      <c r="E14" s="1">
        <f>ABS(C14)</f>
        <v>3.0281341231345901E-2</v>
      </c>
      <c r="F14" s="1">
        <f t="shared" ref="F14:F18" si="4">ABS(D14)</f>
        <v>2.6529888279572401E-2</v>
      </c>
    </row>
    <row r="15" spans="1:6" x14ac:dyDescent="0.3">
      <c r="A15" t="s">
        <v>13</v>
      </c>
      <c r="B15" s="1">
        <v>2.4594772594400402E-4</v>
      </c>
      <c r="C15" s="1">
        <v>6.0891370481084596E-3</v>
      </c>
      <c r="D15" s="1">
        <v>5.5822596826688303E-3</v>
      </c>
      <c r="E15" s="1">
        <f t="shared" ref="E15:E18" si="5">ABS(C15)</f>
        <v>6.0891370481084596E-3</v>
      </c>
      <c r="F15" s="1">
        <f t="shared" si="4"/>
        <v>5.5822596826688303E-3</v>
      </c>
    </row>
    <row r="16" spans="1:6" x14ac:dyDescent="0.3">
      <c r="A16" t="s">
        <v>14</v>
      </c>
      <c r="B16" s="1">
        <v>1.28437876292815E-8</v>
      </c>
      <c r="C16" s="1">
        <v>-6.1628776444550094E-5</v>
      </c>
      <c r="D16" s="1">
        <v>-2.2700673951916101E-5</v>
      </c>
      <c r="E16" s="1">
        <f t="shared" si="5"/>
        <v>6.1628776444550094E-5</v>
      </c>
      <c r="F16" s="1">
        <f t="shared" si="4"/>
        <v>2.2700673951916101E-5</v>
      </c>
    </row>
    <row r="17" spans="1:6" x14ac:dyDescent="0.3">
      <c r="A17" t="s">
        <v>15</v>
      </c>
      <c r="B17" s="1">
        <v>4.2793790908020297E-8</v>
      </c>
      <c r="C17" s="1">
        <v>2.0949608665870399E-4</v>
      </c>
      <c r="D17" s="1">
        <v>5.83208119744701E-5</v>
      </c>
      <c r="E17" s="1">
        <f t="shared" si="5"/>
        <v>2.0949608665870399E-4</v>
      </c>
      <c r="F17" s="1">
        <f t="shared" si="4"/>
        <v>5.83208119744701E-5</v>
      </c>
    </row>
    <row r="18" spans="1:6" x14ac:dyDescent="0.3">
      <c r="A18" t="s">
        <v>16</v>
      </c>
      <c r="B18" s="1">
        <v>8.26832431266617E-10</v>
      </c>
      <c r="C18" s="1">
        <v>4.1048643045515298E-5</v>
      </c>
      <c r="D18" s="1">
        <v>6.7572797053916799E-6</v>
      </c>
      <c r="E18" s="1">
        <f t="shared" si="5"/>
        <v>4.1048643045515298E-5</v>
      </c>
      <c r="F18" s="1">
        <f t="shared" si="4"/>
        <v>6.7572797053916799E-6</v>
      </c>
    </row>
    <row r="19" spans="1:6" x14ac:dyDescent="0.3">
      <c r="A19" t="s">
        <v>6</v>
      </c>
      <c r="E19" s="1"/>
    </row>
    <row r="20" spans="1:6" x14ac:dyDescent="0.3">
      <c r="A20" t="s">
        <v>17</v>
      </c>
      <c r="B20" s="1">
        <v>2.9728957907700698E-3</v>
      </c>
      <c r="C20" s="1">
        <v>-3.3036534087904801E-2</v>
      </c>
      <c r="D20" s="1">
        <v>-2.9437000125967401E-2</v>
      </c>
      <c r="E20" s="1">
        <f>ABS(C20)</f>
        <v>3.3036534087904801E-2</v>
      </c>
      <c r="F20" s="1">
        <f t="shared" ref="F20:F24" si="6">ABS(D20)</f>
        <v>2.9437000125967401E-2</v>
      </c>
    </row>
    <row r="21" spans="1:6" x14ac:dyDescent="0.3">
      <c r="A21" t="s">
        <v>18</v>
      </c>
      <c r="B21" s="1">
        <v>1.4114538088650901E-4</v>
      </c>
      <c r="C21" s="1">
        <v>4.6437015001546096E-3</v>
      </c>
      <c r="D21" s="1">
        <v>4.5498778100073302E-3</v>
      </c>
      <c r="E21" s="1">
        <f t="shared" ref="E21:E24" si="7">ABS(C21)</f>
        <v>4.6437015001546096E-3</v>
      </c>
      <c r="F21" s="1">
        <f t="shared" si="6"/>
        <v>4.5498778100073302E-3</v>
      </c>
    </row>
    <row r="22" spans="1:6" x14ac:dyDescent="0.3">
      <c r="A22" t="s">
        <v>19</v>
      </c>
      <c r="B22" s="1">
        <v>2.7192618789126602E-6</v>
      </c>
      <c r="C22" s="1">
        <v>1.1925700686272701E-3</v>
      </c>
      <c r="D22" s="1">
        <v>6.0909409001939799E-4</v>
      </c>
      <c r="E22" s="1">
        <f t="shared" si="7"/>
        <v>1.1925700686272701E-3</v>
      </c>
      <c r="F22" s="1">
        <f t="shared" si="6"/>
        <v>6.0909409001939799E-4</v>
      </c>
    </row>
    <row r="23" spans="1:6" x14ac:dyDescent="0.3">
      <c r="A23" t="s">
        <v>20</v>
      </c>
      <c r="B23" s="1">
        <v>8.3733602478819494E-12</v>
      </c>
      <c r="C23" s="1">
        <v>-5.5930146261295602E-7</v>
      </c>
      <c r="D23" s="1">
        <v>7.9728972539341205E-7</v>
      </c>
      <c r="E23" s="1">
        <f t="shared" si="7"/>
        <v>5.5930146261295602E-7</v>
      </c>
      <c r="F23" s="1">
        <f t="shared" si="6"/>
        <v>7.9728972539341205E-7</v>
      </c>
    </row>
    <row r="24" spans="1:6" x14ac:dyDescent="0.3">
      <c r="A24" t="s">
        <v>21</v>
      </c>
      <c r="B24" s="1">
        <v>5.6591912094510395E-10</v>
      </c>
      <c r="C24" s="1">
        <v>1.3958560768915099E-5</v>
      </c>
      <c r="D24" s="1">
        <v>4.8584346258428203E-6</v>
      </c>
      <c r="E24" s="1">
        <f t="shared" si="7"/>
        <v>1.3958560768915099E-5</v>
      </c>
      <c r="F24" s="1">
        <f t="shared" si="6"/>
        <v>4.8584346258428203E-6</v>
      </c>
    </row>
    <row r="25" spans="1:6" x14ac:dyDescent="0.3">
      <c r="A25" t="s">
        <v>6</v>
      </c>
      <c r="E25" s="1"/>
    </row>
    <row r="26" spans="1:6" x14ac:dyDescent="0.3">
      <c r="A26" t="s">
        <v>22</v>
      </c>
      <c r="B26" s="1">
        <v>2.9763758078421299E-3</v>
      </c>
      <c r="C26" s="1">
        <v>-3.3075501444317701E-2</v>
      </c>
      <c r="D26" s="1">
        <v>-2.9467985723700199E-2</v>
      </c>
      <c r="E26" s="1">
        <f>ABS(C26)</f>
        <v>3.3075501444317701E-2</v>
      </c>
      <c r="F26" s="1">
        <f t="shared" ref="F26:F30" si="8">ABS(D26)</f>
        <v>2.9467985723700199E-2</v>
      </c>
    </row>
    <row r="27" spans="1:6" x14ac:dyDescent="0.3">
      <c r="A27" t="s">
        <v>23</v>
      </c>
      <c r="B27" s="1">
        <v>1.4156020037066799E-4</v>
      </c>
      <c r="C27" s="1">
        <v>4.55370576315997E-3</v>
      </c>
      <c r="D27" s="1">
        <v>4.4517940587020001E-3</v>
      </c>
      <c r="E27" s="1">
        <f t="shared" ref="E27:E30" si="9">ABS(C27)</f>
        <v>4.55370576315997E-3</v>
      </c>
      <c r="F27" s="1">
        <f t="shared" si="8"/>
        <v>4.4517940587020001E-3</v>
      </c>
    </row>
    <row r="28" spans="1:6" x14ac:dyDescent="0.3">
      <c r="A28" t="s">
        <v>24</v>
      </c>
      <c r="B28" s="1">
        <v>1.9584417837588299E-6</v>
      </c>
      <c r="C28" s="1">
        <v>1.0057105628759799E-3</v>
      </c>
      <c r="D28" s="1">
        <v>5.09062753691704E-4</v>
      </c>
      <c r="E28" s="1">
        <f t="shared" si="9"/>
        <v>1.0057105628759799E-3</v>
      </c>
      <c r="F28" s="1">
        <f t="shared" si="8"/>
        <v>5.09062753691704E-4</v>
      </c>
    </row>
    <row r="29" spans="1:6" x14ac:dyDescent="0.3">
      <c r="A29" t="s">
        <v>25</v>
      </c>
      <c r="B29" s="1">
        <v>9.2660966006955706E-9</v>
      </c>
      <c r="C29" s="1">
        <v>6.8274345074229395E-5</v>
      </c>
      <c r="D29" s="1">
        <v>1.7200433639175001E-5</v>
      </c>
      <c r="E29" s="1">
        <f t="shared" si="9"/>
        <v>6.8274345074229395E-5</v>
      </c>
      <c r="F29" s="1">
        <f t="shared" si="8"/>
        <v>1.7200433639175001E-5</v>
      </c>
    </row>
    <row r="30" spans="1:6" x14ac:dyDescent="0.3">
      <c r="A30" t="s">
        <v>26</v>
      </c>
      <c r="B30" s="1">
        <v>8.2103769659369103E-12</v>
      </c>
      <c r="C30" s="1">
        <v>8.3653313878806896E-7</v>
      </c>
      <c r="D30" s="1">
        <v>1.18168442804701E-6</v>
      </c>
      <c r="E30" s="1">
        <f t="shared" si="9"/>
        <v>8.3653313878806896E-7</v>
      </c>
      <c r="F30" s="1">
        <f t="shared" si="8"/>
        <v>1.18168442804701E-6</v>
      </c>
    </row>
    <row r="31" spans="1:6" x14ac:dyDescent="0.3">
      <c r="A31" t="s">
        <v>6</v>
      </c>
    </row>
    <row r="32" spans="1:6" x14ac:dyDescent="0.3">
      <c r="A32" t="s">
        <v>6</v>
      </c>
    </row>
    <row r="33" spans="1:6" x14ac:dyDescent="0.3">
      <c r="A33" t="s">
        <v>27</v>
      </c>
      <c r="B33" s="1">
        <v>1.2051806814856701E-6</v>
      </c>
      <c r="C33" s="1">
        <v>-6.3400715134914905E-4</v>
      </c>
      <c r="D33" s="1">
        <v>-1.90627656991516E-4</v>
      </c>
      <c r="E33" s="1">
        <f t="shared" ref="E33:E56" si="10">ABS(C33)</f>
        <v>6.3400715134914905E-4</v>
      </c>
      <c r="F33" s="1">
        <f t="shared" ref="F33:F56" si="11">ABS(D33)</f>
        <v>1.90627656991516E-4</v>
      </c>
    </row>
    <row r="34" spans="1:6" x14ac:dyDescent="0.3">
      <c r="A34" t="s">
        <v>28</v>
      </c>
      <c r="B34" s="1">
        <v>8.5302807134672203E-7</v>
      </c>
      <c r="C34" s="1">
        <v>5.6480899601511802E-5</v>
      </c>
      <c r="D34" s="1">
        <v>8.0200358453543199E-5</v>
      </c>
      <c r="E34" s="1">
        <f t="shared" si="10"/>
        <v>5.6480899601511802E-5</v>
      </c>
      <c r="F34" s="1">
        <f t="shared" si="11"/>
        <v>8.0200358453543199E-5</v>
      </c>
    </row>
    <row r="35" spans="1:6" x14ac:dyDescent="0.3">
      <c r="A35" t="s">
        <v>29</v>
      </c>
      <c r="B35" s="1">
        <v>2.7998565288036599E-8</v>
      </c>
      <c r="C35" s="1">
        <v>1.32810056352266E-4</v>
      </c>
      <c r="D35" s="1">
        <v>3.3702166388479597E-5</v>
      </c>
      <c r="E35" s="1">
        <f t="shared" si="10"/>
        <v>1.32810056352266E-4</v>
      </c>
      <c r="F35" s="1">
        <f t="shared" si="11"/>
        <v>3.3702166388479597E-5</v>
      </c>
    </row>
    <row r="36" spans="1:6" x14ac:dyDescent="0.3">
      <c r="A36" t="s">
        <v>6</v>
      </c>
      <c r="E36" s="1"/>
      <c r="F36" s="1"/>
    </row>
    <row r="37" spans="1:6" x14ac:dyDescent="0.3">
      <c r="A37" t="s">
        <v>30</v>
      </c>
      <c r="B37" s="1">
        <v>1.2656359545244099E-4</v>
      </c>
      <c r="C37" s="1">
        <v>1.6381063967579399E-3</v>
      </c>
      <c r="D37" s="1">
        <v>2.33965374827493E-3</v>
      </c>
      <c r="E37" s="1">
        <f t="shared" si="10"/>
        <v>1.6381063967579399E-3</v>
      </c>
      <c r="F37" s="1">
        <f t="shared" si="11"/>
        <v>2.33965374827493E-3</v>
      </c>
    </row>
    <row r="38" spans="1:6" x14ac:dyDescent="0.3">
      <c r="A38" t="s">
        <v>31</v>
      </c>
      <c r="B38" s="1">
        <v>2.7837860925380599E-9</v>
      </c>
      <c r="C38" s="1">
        <v>2.9303021055122402E-5</v>
      </c>
      <c r="D38" s="1">
        <v>1.22029106986891E-5</v>
      </c>
      <c r="E38" s="1">
        <f t="shared" si="10"/>
        <v>2.9303021055122402E-5</v>
      </c>
      <c r="F38" s="1">
        <f t="shared" si="11"/>
        <v>1.22029106986891E-5</v>
      </c>
    </row>
    <row r="39" spans="1:6" x14ac:dyDescent="0.3">
      <c r="A39" t="s">
        <v>32</v>
      </c>
      <c r="B39" s="1">
        <v>4.1568478068718599E-9</v>
      </c>
      <c r="C39" s="1">
        <v>-1.65550016950172E-5</v>
      </c>
      <c r="D39" s="1">
        <v>-9.6706466577061794E-7</v>
      </c>
      <c r="E39" s="1">
        <f t="shared" si="10"/>
        <v>1.65550016950172E-5</v>
      </c>
      <c r="F39" s="1">
        <f t="shared" si="11"/>
        <v>9.6706466577061794E-7</v>
      </c>
    </row>
    <row r="40" spans="1:6" x14ac:dyDescent="0.3">
      <c r="A40" t="s">
        <v>6</v>
      </c>
      <c r="E40" s="1"/>
      <c r="F40" s="1"/>
    </row>
    <row r="41" spans="1:6" x14ac:dyDescent="0.3">
      <c r="A41" t="s">
        <v>33</v>
      </c>
      <c r="B41" s="1">
        <v>2.0152355605547299E-4</v>
      </c>
      <c r="C41" s="1">
        <v>2.17920678336739E-3</v>
      </c>
      <c r="D41" s="1">
        <v>2.4991136947726598E-3</v>
      </c>
      <c r="E41" s="1">
        <f t="shared" si="10"/>
        <v>2.17920678336739E-3</v>
      </c>
      <c r="F41" s="1">
        <f t="shared" si="11"/>
        <v>2.4991136947726598E-3</v>
      </c>
    </row>
    <row r="42" spans="1:6" x14ac:dyDescent="0.3">
      <c r="A42" t="s">
        <v>34</v>
      </c>
      <c r="B42" s="1">
        <v>2.4523206235919602E-7</v>
      </c>
      <c r="C42" s="1">
        <v>1.3277395669793001E-4</v>
      </c>
      <c r="D42" s="1">
        <v>6.3057250198795794E-5</v>
      </c>
      <c r="E42" s="1">
        <f t="shared" si="10"/>
        <v>1.3277395669793001E-4</v>
      </c>
      <c r="F42" s="1">
        <f t="shared" si="11"/>
        <v>6.3057250198795794E-5</v>
      </c>
    </row>
    <row r="43" spans="1:6" x14ac:dyDescent="0.3">
      <c r="A43" t="s">
        <v>35</v>
      </c>
      <c r="B43" s="1">
        <v>9.8715747942838298E-12</v>
      </c>
      <c r="C43" s="1">
        <v>-9.5947056673571105E-7</v>
      </c>
      <c r="D43" s="1">
        <v>4.3805039500232701E-8</v>
      </c>
      <c r="E43" s="1">
        <f t="shared" si="10"/>
        <v>9.5947056673571105E-7</v>
      </c>
      <c r="F43" s="1">
        <f t="shared" si="11"/>
        <v>4.3805039500232701E-8</v>
      </c>
    </row>
    <row r="44" spans="1:6" x14ac:dyDescent="0.3">
      <c r="A44" t="s">
        <v>6</v>
      </c>
      <c r="E44" s="1"/>
      <c r="F44" s="1"/>
    </row>
    <row r="45" spans="1:6" x14ac:dyDescent="0.3">
      <c r="A45" t="s">
        <v>6</v>
      </c>
      <c r="E45" s="1"/>
      <c r="F45" s="1"/>
    </row>
    <row r="46" spans="1:6" x14ac:dyDescent="0.3">
      <c r="A46" t="s">
        <v>36</v>
      </c>
      <c r="B46" s="1">
        <v>9.9642560983117796E-8</v>
      </c>
      <c r="C46" s="1">
        <v>-3.3430571892458601E-4</v>
      </c>
      <c r="D46" s="1">
        <v>-1.3313923755348101E-4</v>
      </c>
      <c r="E46" s="1">
        <f t="shared" si="10"/>
        <v>3.3430571892458601E-4</v>
      </c>
      <c r="F46" s="1">
        <f t="shared" si="11"/>
        <v>1.3313923755348101E-4</v>
      </c>
    </row>
    <row r="47" spans="1:6" x14ac:dyDescent="0.3">
      <c r="A47" t="s">
        <v>37</v>
      </c>
      <c r="B47" s="1">
        <v>2.3247896177967399E-7</v>
      </c>
      <c r="C47" s="1">
        <v>3.00912152603657E-4</v>
      </c>
      <c r="D47" s="1">
        <v>1.3296961836812101E-4</v>
      </c>
      <c r="E47" s="1">
        <f t="shared" si="10"/>
        <v>3.00912152603657E-4</v>
      </c>
      <c r="F47" s="1">
        <f t="shared" si="11"/>
        <v>1.3296961836812101E-4</v>
      </c>
    </row>
    <row r="48" spans="1:6" x14ac:dyDescent="0.3">
      <c r="A48" t="s">
        <v>38</v>
      </c>
      <c r="B48" s="1">
        <v>1.6717941621341701E-7</v>
      </c>
      <c r="C48" s="1">
        <v>2.2203799402037899E-4</v>
      </c>
      <c r="D48" s="1">
        <v>1.11469814537114E-4</v>
      </c>
      <c r="E48" s="1">
        <f t="shared" si="10"/>
        <v>2.2203799402037899E-4</v>
      </c>
      <c r="F48" s="1">
        <f t="shared" si="11"/>
        <v>1.11469814537114E-4</v>
      </c>
    </row>
    <row r="49" spans="1:6" x14ac:dyDescent="0.3">
      <c r="B49" s="1"/>
      <c r="C49" s="1"/>
      <c r="D49" s="1"/>
      <c r="E49" s="1"/>
      <c r="F49" s="1"/>
    </row>
    <row r="50" spans="1:6" x14ac:dyDescent="0.3">
      <c r="A50" t="s">
        <v>40</v>
      </c>
      <c r="B50" s="1">
        <v>1.50905853617546E-5</v>
      </c>
      <c r="C50" s="1">
        <v>4.8135876105277498E-4</v>
      </c>
      <c r="D50" s="1">
        <v>6.6862247869384705E-4</v>
      </c>
      <c r="E50" s="1">
        <f t="shared" si="10"/>
        <v>4.8135876105277498E-4</v>
      </c>
      <c r="F50" s="1">
        <f t="shared" si="11"/>
        <v>6.6862247869384705E-4</v>
      </c>
    </row>
    <row r="51" spans="1:6" x14ac:dyDescent="0.3">
      <c r="A51" t="s">
        <v>41</v>
      </c>
      <c r="B51" s="1">
        <v>1.4388867427090901E-11</v>
      </c>
      <c r="C51" s="1">
        <v>-1.1163729748972E-6</v>
      </c>
      <c r="D51" s="1">
        <v>-2.4438527645240802E-7</v>
      </c>
      <c r="E51" s="1">
        <f t="shared" si="10"/>
        <v>1.1163729748972E-6</v>
      </c>
      <c r="F51" s="1">
        <f t="shared" si="11"/>
        <v>2.4438527645240802E-7</v>
      </c>
    </row>
    <row r="52" spans="1:6" x14ac:dyDescent="0.3">
      <c r="A52" t="s">
        <v>42</v>
      </c>
      <c r="B52" s="1">
        <v>1.1151386577049699E-8</v>
      </c>
      <c r="C52" s="1">
        <v>2.2429874444641701E-5</v>
      </c>
      <c r="D52" s="1">
        <v>1.36625924940742E-5</v>
      </c>
      <c r="E52" s="1">
        <f t="shared" si="10"/>
        <v>2.2429874444641701E-5</v>
      </c>
      <c r="F52" s="1">
        <f t="shared" si="11"/>
        <v>1.36625924940742E-5</v>
      </c>
    </row>
    <row r="53" spans="1:6" x14ac:dyDescent="0.3">
      <c r="B53" s="1"/>
      <c r="C53" s="1"/>
      <c r="D53" s="1"/>
      <c r="E53" s="1"/>
      <c r="F53" s="1"/>
    </row>
    <row r="54" spans="1:6" x14ac:dyDescent="0.3">
      <c r="A54" t="s">
        <v>44</v>
      </c>
      <c r="B54" s="1">
        <v>1.2271805135643501E-5</v>
      </c>
      <c r="C54" s="1">
        <v>1.1600834560326E-4</v>
      </c>
      <c r="D54" s="1">
        <v>7.3273546262703302E-4</v>
      </c>
      <c r="E54" s="1">
        <f t="shared" si="10"/>
        <v>1.1600834560326E-4</v>
      </c>
      <c r="F54" s="1">
        <f t="shared" si="11"/>
        <v>7.3273546262703302E-4</v>
      </c>
    </row>
    <row r="55" spans="1:6" x14ac:dyDescent="0.3">
      <c r="A55" t="s">
        <v>45</v>
      </c>
      <c r="B55" s="1">
        <v>1.4731628043798301E-7</v>
      </c>
      <c r="C55" s="1">
        <v>-2.4893051499855301E-5</v>
      </c>
      <c r="D55" s="1">
        <v>-8.04101655068049E-6</v>
      </c>
      <c r="E55" s="1">
        <f t="shared" si="10"/>
        <v>2.4893051499855301E-5</v>
      </c>
      <c r="F55" s="1">
        <f t="shared" si="11"/>
        <v>8.04101655068049E-6</v>
      </c>
    </row>
    <row r="56" spans="1:6" x14ac:dyDescent="0.3">
      <c r="A56" t="s">
        <v>46</v>
      </c>
      <c r="B56" s="1">
        <v>3.4230694312857803E-11</v>
      </c>
      <c r="C56" s="1">
        <v>-4.4480124571458398E-6</v>
      </c>
      <c r="D56" s="1">
        <v>-1.0334967923989099E-6</v>
      </c>
      <c r="E56" s="1">
        <f t="shared" si="10"/>
        <v>4.4480124571458398E-6</v>
      </c>
      <c r="F56" s="1">
        <f t="shared" si="11"/>
        <v>1.0334967923989099E-6</v>
      </c>
    </row>
    <row r="57" spans="1:6" x14ac:dyDescent="0.3">
      <c r="B57" s="1"/>
      <c r="C57" s="1"/>
      <c r="D57" s="1"/>
      <c r="E57" s="1"/>
      <c r="F57" s="1"/>
    </row>
    <row r="58" spans="1:6" x14ac:dyDescent="0.3">
      <c r="B58" s="1"/>
      <c r="C58" s="1"/>
      <c r="D58" s="1"/>
      <c r="E58" s="1"/>
      <c r="F58" s="1"/>
    </row>
    <row r="59" spans="1:6" x14ac:dyDescent="0.3">
      <c r="A59" t="s">
        <v>52</v>
      </c>
      <c r="B59" s="1">
        <v>9.55222020027554E-7</v>
      </c>
      <c r="C59" s="1">
        <v>3.6185996579397102E-3</v>
      </c>
      <c r="D59" s="1">
        <v>4.7953833056768998E-4</v>
      </c>
      <c r="E59" s="1">
        <f>ABS(C59)</f>
        <v>3.6185996579397102E-3</v>
      </c>
      <c r="F59" s="1">
        <f>ABS(D59)</f>
        <v>4.7953833056768998E-4</v>
      </c>
    </row>
    <row r="60" spans="1:6" x14ac:dyDescent="0.3">
      <c r="A60" t="s">
        <v>53</v>
      </c>
      <c r="B60" s="1">
        <v>5.0647763539760501E-7</v>
      </c>
      <c r="C60" s="1">
        <v>2.8228700026914099E-3</v>
      </c>
      <c r="D60" s="1">
        <v>2.5036365892879502E-4</v>
      </c>
      <c r="E60" s="1">
        <f>ABS(C60)</f>
        <v>2.8228700026914099E-3</v>
      </c>
      <c r="F60" s="1">
        <f>ABS(D60)</f>
        <v>2.5036365892879502E-4</v>
      </c>
    </row>
    <row r="61" spans="1:6" x14ac:dyDescent="0.3">
      <c r="A61" t="s">
        <v>6</v>
      </c>
      <c r="B61" s="1"/>
      <c r="C61" s="1"/>
      <c r="D61" s="1"/>
      <c r="E61" s="1"/>
      <c r="F61" s="1"/>
    </row>
    <row r="62" spans="1:6" x14ac:dyDescent="0.3">
      <c r="A62" t="s">
        <v>54</v>
      </c>
      <c r="B62" s="1">
        <v>1.5807796826395098E-5</v>
      </c>
      <c r="C62" s="1">
        <v>9.3101117134634492E-3</v>
      </c>
      <c r="D62" s="1">
        <v>1.2141095361346999E-3</v>
      </c>
      <c r="E62" s="1">
        <f>ABS(C62)</f>
        <v>9.3101117134634492E-3</v>
      </c>
      <c r="F62" s="1">
        <f>ABS(D62)</f>
        <v>1.2141095361346999E-3</v>
      </c>
    </row>
    <row r="63" spans="1:6" x14ac:dyDescent="0.3">
      <c r="A63" t="s">
        <v>55</v>
      </c>
      <c r="B63" s="1">
        <v>4.8907563908382804E-7</v>
      </c>
      <c r="C63" s="1">
        <v>1.65125160896867E-3</v>
      </c>
      <c r="D63" s="1">
        <v>-1.3190061186406699E-5</v>
      </c>
      <c r="E63" s="1">
        <f>ABS(C63)</f>
        <v>1.65125160896867E-3</v>
      </c>
      <c r="F63" s="1">
        <f>ABS(D63)</f>
        <v>1.3190061186406699E-5</v>
      </c>
    </row>
    <row r="64" spans="1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28" workbookViewId="0">
      <selection sqref="A1:F5"/>
    </sheetView>
  </sheetViews>
  <sheetFormatPr defaultRowHeight="14.4" x14ac:dyDescent="0.3"/>
  <cols>
    <col min="1" max="1" width="11.44140625" bestFit="1" customWidth="1"/>
    <col min="3" max="3" width="9" bestFit="1" customWidth="1"/>
  </cols>
  <sheetData>
    <row r="1" spans="1:8" x14ac:dyDescent="0.3">
      <c r="A1" t="s">
        <v>59</v>
      </c>
      <c r="B1" t="s">
        <v>0</v>
      </c>
      <c r="C1" t="s">
        <v>57</v>
      </c>
      <c r="D1" t="s">
        <v>58</v>
      </c>
      <c r="E1" t="s">
        <v>57</v>
      </c>
      <c r="F1" t="s">
        <v>58</v>
      </c>
    </row>
    <row r="2" spans="1:8" x14ac:dyDescent="0.3">
      <c r="A2" t="s">
        <v>1</v>
      </c>
      <c r="B2" s="1">
        <v>3.6677229103611799E-6</v>
      </c>
      <c r="C2" s="1">
        <v>-3.2035944746021698E-4</v>
      </c>
      <c r="D2" s="1">
        <v>-1.1150760219597E-4</v>
      </c>
      <c r="E2" s="1">
        <f>ABS(C2)</f>
        <v>3.2035944746021698E-4</v>
      </c>
      <c r="F2" s="1">
        <f t="shared" ref="F2:F5" si="0">ABS(D2)</f>
        <v>1.1150760219597E-4</v>
      </c>
      <c r="H2" s="1"/>
    </row>
    <row r="3" spans="1:8" x14ac:dyDescent="0.3">
      <c r="A3" t="s">
        <v>2</v>
      </c>
      <c r="B3" s="1">
        <v>2.25146178501229E-4</v>
      </c>
      <c r="C3" s="1">
        <v>1.09335623317095E-3</v>
      </c>
      <c r="D3" s="1">
        <v>2.21092433326456E-3</v>
      </c>
      <c r="E3" s="1">
        <f>ABS(C3)</f>
        <v>1.09335623317095E-3</v>
      </c>
      <c r="F3" s="1">
        <f t="shared" si="0"/>
        <v>2.21092433326456E-3</v>
      </c>
      <c r="H3" s="1"/>
    </row>
    <row r="4" spans="1:8" x14ac:dyDescent="0.3">
      <c r="A4" t="s">
        <v>3</v>
      </c>
      <c r="B4" s="1">
        <v>5.7623258473746503E-5</v>
      </c>
      <c r="C4" s="1">
        <v>1.3394562184562101E-3</v>
      </c>
      <c r="D4" s="1">
        <v>1.0779754206304999E-3</v>
      </c>
      <c r="E4" s="1">
        <f>ABS(C4)</f>
        <v>1.3394562184562101E-3</v>
      </c>
      <c r="F4" s="1">
        <f t="shared" si="0"/>
        <v>1.0779754206304999E-3</v>
      </c>
      <c r="H4" s="1"/>
    </row>
    <row r="5" spans="1:8" x14ac:dyDescent="0.3">
      <c r="A5" t="s">
        <v>4</v>
      </c>
      <c r="B5" s="1">
        <v>1.2017830302000299E-6</v>
      </c>
      <c r="C5" s="1">
        <v>-9.9358733541761804E-5</v>
      </c>
      <c r="D5" s="1">
        <v>2.08637368041202E-6</v>
      </c>
      <c r="E5" s="1">
        <f>ABS(C5)</f>
        <v>9.9358733541761804E-5</v>
      </c>
      <c r="F5" s="1">
        <f t="shared" si="0"/>
        <v>2.08637368041202E-6</v>
      </c>
      <c r="H5" s="1"/>
    </row>
    <row r="6" spans="1:8" x14ac:dyDescent="0.3">
      <c r="B6" s="1"/>
      <c r="C6" s="1"/>
      <c r="D6" s="1"/>
      <c r="E6" s="1"/>
      <c r="F6" s="1"/>
      <c r="H6" s="1"/>
    </row>
    <row r="7" spans="1:8" x14ac:dyDescent="0.3">
      <c r="A7" t="s">
        <v>7</v>
      </c>
      <c r="B7" s="1">
        <v>1.50366139159287E-3</v>
      </c>
      <c r="C7" s="1">
        <v>2.3746155596503101E-3</v>
      </c>
      <c r="D7" s="1">
        <v>4.5306848703318197E-3</v>
      </c>
      <c r="E7" s="1">
        <f>ABS(C7)</f>
        <v>2.3746155596503101E-3</v>
      </c>
      <c r="F7" s="1">
        <f t="shared" ref="F7:F10" si="1">ABS(D7)</f>
        <v>4.5306848703318197E-3</v>
      </c>
    </row>
    <row r="8" spans="1:8" x14ac:dyDescent="0.3">
      <c r="A8" t="s">
        <v>8</v>
      </c>
      <c r="B8" s="1">
        <v>7.6495728805210408E-6</v>
      </c>
      <c r="C8" s="1">
        <v>7.8811937842381298E-5</v>
      </c>
      <c r="D8" s="1">
        <v>9.3908129098291501E-5</v>
      </c>
      <c r="E8" s="1">
        <f>ABS(C8)</f>
        <v>7.8811937842381298E-5</v>
      </c>
      <c r="F8" s="1">
        <f t="shared" si="1"/>
        <v>9.3908129098291501E-5</v>
      </c>
      <c r="H8" s="1"/>
    </row>
    <row r="9" spans="1:8" x14ac:dyDescent="0.3">
      <c r="A9" t="s">
        <v>9</v>
      </c>
      <c r="B9" s="1">
        <v>1.6517590973010401E-5</v>
      </c>
      <c r="C9" s="1">
        <v>-6.50956727928647E-4</v>
      </c>
      <c r="D9" s="1">
        <v>9.0623835059560796E-5</v>
      </c>
      <c r="E9" s="1">
        <f>ABS(C9)</f>
        <v>6.50956727928647E-4</v>
      </c>
      <c r="F9" s="1">
        <f t="shared" si="1"/>
        <v>9.0623835059560796E-5</v>
      </c>
      <c r="H9" s="1"/>
    </row>
    <row r="10" spans="1:8" x14ac:dyDescent="0.3">
      <c r="A10" t="s">
        <v>10</v>
      </c>
      <c r="B10" s="1">
        <v>2.4546064895611798E-7</v>
      </c>
      <c r="C10" s="1">
        <v>2.89972469017936E-5</v>
      </c>
      <c r="D10" s="1">
        <v>1.3215465508270001E-5</v>
      </c>
      <c r="E10" s="1">
        <f>ABS(C10)</f>
        <v>2.89972469017936E-5</v>
      </c>
      <c r="F10" s="1">
        <f t="shared" si="1"/>
        <v>1.3215465508270001E-5</v>
      </c>
      <c r="H10" s="1"/>
    </row>
    <row r="11" spans="1:8" x14ac:dyDescent="0.3">
      <c r="B11" s="1"/>
      <c r="C11" s="1"/>
      <c r="D11" s="1"/>
      <c r="E11" s="1"/>
      <c r="F11" s="1"/>
      <c r="H11" s="1"/>
    </row>
    <row r="12" spans="1:8" x14ac:dyDescent="0.3">
      <c r="A12" t="s">
        <v>12</v>
      </c>
      <c r="B12" s="1">
        <v>1.61842524689571E-3</v>
      </c>
      <c r="C12" s="1">
        <v>8.8242637593798697E-4</v>
      </c>
      <c r="D12" s="1">
        <v>3.6169082815306901E-3</v>
      </c>
      <c r="E12" s="1">
        <f>ABS(C12)</f>
        <v>8.8242637593798697E-4</v>
      </c>
      <c r="F12" s="1">
        <f t="shared" ref="F12:F15" si="2">ABS(D12)</f>
        <v>3.6169082815306901E-3</v>
      </c>
      <c r="H12" s="1"/>
    </row>
    <row r="13" spans="1:8" x14ac:dyDescent="0.3">
      <c r="A13" t="s">
        <v>13</v>
      </c>
      <c r="B13" s="1">
        <v>8.7867035653579404E-5</v>
      </c>
      <c r="C13" s="1">
        <v>-3.9354378813942397E-3</v>
      </c>
      <c r="D13" s="1">
        <v>-8.8447041350435299E-4</v>
      </c>
      <c r="E13" s="1">
        <f>ABS(C13)</f>
        <v>3.9354378813942397E-3</v>
      </c>
      <c r="F13" s="1">
        <f t="shared" si="2"/>
        <v>8.8447041350435299E-4</v>
      </c>
    </row>
    <row r="14" spans="1:8" x14ac:dyDescent="0.3">
      <c r="A14" t="s">
        <v>14</v>
      </c>
      <c r="B14" s="1">
        <v>6.6471791688011297E-8</v>
      </c>
      <c r="C14" s="1">
        <v>-8.1762329947441704E-5</v>
      </c>
      <c r="D14" s="1">
        <v>1.9517353523885899E-5</v>
      </c>
      <c r="E14" s="1">
        <f>ABS(C14)</f>
        <v>8.1762329947441704E-5</v>
      </c>
      <c r="F14" s="1">
        <f t="shared" si="2"/>
        <v>1.9517353523885899E-5</v>
      </c>
      <c r="H14" s="1"/>
    </row>
    <row r="15" spans="1:8" x14ac:dyDescent="0.3">
      <c r="A15" t="s">
        <v>15</v>
      </c>
      <c r="B15" s="1">
        <v>3.5171529159363801E-7</v>
      </c>
      <c r="C15" s="1">
        <v>-1.3408695213782901E-4</v>
      </c>
      <c r="D15" s="1">
        <v>1.3332000517958E-5</v>
      </c>
      <c r="E15" s="1">
        <f>ABS(C15)</f>
        <v>1.3408695213782901E-4</v>
      </c>
      <c r="F15" s="1">
        <f t="shared" si="2"/>
        <v>1.3332000517958E-5</v>
      </c>
      <c r="H15" s="1"/>
    </row>
    <row r="16" spans="1:8" x14ac:dyDescent="0.3">
      <c r="B16" s="1"/>
      <c r="C16" s="1"/>
      <c r="D16" s="1"/>
      <c r="E16" s="1"/>
      <c r="F16" s="1"/>
      <c r="H16" s="1"/>
    </row>
    <row r="17" spans="1:8" x14ac:dyDescent="0.3">
      <c r="A17" t="s">
        <v>17</v>
      </c>
      <c r="B17" s="1">
        <v>1.8422789054362699E-3</v>
      </c>
      <c r="C17" s="1">
        <v>-4.4755527979781901E-4</v>
      </c>
      <c r="D17" s="1">
        <v>3.2605799832230299E-3</v>
      </c>
      <c r="E17" s="1">
        <f>ABS(C17)</f>
        <v>4.4755527979781901E-4</v>
      </c>
      <c r="F17" s="1">
        <f t="shared" ref="F17:F20" si="3">ABS(D17)</f>
        <v>3.2605799832230299E-3</v>
      </c>
      <c r="H17" s="1"/>
    </row>
    <row r="18" spans="1:8" x14ac:dyDescent="0.3">
      <c r="A18" t="s">
        <v>18</v>
      </c>
      <c r="B18" s="1">
        <v>1.2435255497337199E-4</v>
      </c>
      <c r="C18" s="1">
        <v>-4.6172998172733497E-3</v>
      </c>
      <c r="D18" s="1">
        <v>-1.39736921684437E-3</v>
      </c>
      <c r="E18" s="1">
        <f>ABS(C18)</f>
        <v>4.6172998172733497E-3</v>
      </c>
      <c r="F18" s="1">
        <f t="shared" si="3"/>
        <v>1.39736921684437E-3</v>
      </c>
      <c r="H18" s="1"/>
    </row>
    <row r="19" spans="1:8" x14ac:dyDescent="0.3">
      <c r="A19" t="s">
        <v>19</v>
      </c>
      <c r="B19" s="1">
        <v>4.1675696090509997E-6</v>
      </c>
      <c r="C19" s="1">
        <v>1.7569007664704201E-4</v>
      </c>
      <c r="D19" s="1">
        <v>1.5859747599209501E-4</v>
      </c>
      <c r="E19" s="1">
        <f>ABS(C19)</f>
        <v>1.7569007664704201E-4</v>
      </c>
      <c r="F19" s="1">
        <f t="shared" si="3"/>
        <v>1.5859747599209501E-4</v>
      </c>
    </row>
    <row r="20" spans="1:8" x14ac:dyDescent="0.3">
      <c r="A20" t="s">
        <v>20</v>
      </c>
      <c r="B20" s="1">
        <v>1.53155171013095E-9</v>
      </c>
      <c r="C20" s="1">
        <v>6.1894973287054601E-6</v>
      </c>
      <c r="D20" s="1">
        <v>2.0158174144134199E-6</v>
      </c>
      <c r="E20" s="1">
        <f>ABS(C20)</f>
        <v>6.1894973287054601E-6</v>
      </c>
      <c r="F20" s="1">
        <f t="shared" si="3"/>
        <v>2.0158174144134199E-6</v>
      </c>
      <c r="H20" s="1"/>
    </row>
    <row r="21" spans="1:8" x14ac:dyDescent="0.3">
      <c r="B21" s="1"/>
      <c r="C21" s="1"/>
      <c r="D21" s="1"/>
      <c r="E21" s="1"/>
      <c r="F21" s="1"/>
      <c r="H21" s="1"/>
    </row>
    <row r="22" spans="1:8" x14ac:dyDescent="0.3">
      <c r="B22" s="1"/>
      <c r="C22" s="1"/>
      <c r="D22" s="1"/>
      <c r="E22" s="1"/>
      <c r="F22" s="1"/>
      <c r="H22" s="1"/>
    </row>
    <row r="23" spans="1:8" x14ac:dyDescent="0.3">
      <c r="A23" t="s">
        <v>27</v>
      </c>
      <c r="B23" s="1">
        <v>5.08165424231529E-6</v>
      </c>
      <c r="C23" s="1">
        <v>9.3829004729430402E-5</v>
      </c>
      <c r="D23" s="1">
        <v>1.00892782877098E-4</v>
      </c>
      <c r="E23" s="1">
        <f t="shared" ref="E23:F25" si="4">ABS(C23)</f>
        <v>9.3829004729430402E-5</v>
      </c>
      <c r="F23" s="1">
        <f t="shared" si="4"/>
        <v>1.00892782877098E-4</v>
      </c>
      <c r="H23" s="1"/>
    </row>
    <row r="24" spans="1:8" x14ac:dyDescent="0.3">
      <c r="A24" t="s">
        <v>28</v>
      </c>
      <c r="B24" s="1">
        <v>8.8983002465338994E-5</v>
      </c>
      <c r="C24" s="1">
        <v>5.5037047444652498E-3</v>
      </c>
      <c r="D24" s="1">
        <v>2.3821780998253298E-3</v>
      </c>
      <c r="E24" s="1">
        <f t="shared" si="4"/>
        <v>5.5037047444652498E-3</v>
      </c>
      <c r="F24" s="1">
        <f t="shared" si="4"/>
        <v>2.3821780998253298E-3</v>
      </c>
      <c r="H24" s="1"/>
    </row>
    <row r="25" spans="1:8" x14ac:dyDescent="0.3">
      <c r="A25" t="s">
        <v>29</v>
      </c>
      <c r="B25" s="1">
        <v>4.3527668341531799E-7</v>
      </c>
      <c r="C25" s="1">
        <v>1.99732928011588E-5</v>
      </c>
      <c r="D25" s="1">
        <v>1.9793352038427701E-5</v>
      </c>
      <c r="E25" s="1">
        <f t="shared" si="4"/>
        <v>1.99732928011588E-5</v>
      </c>
      <c r="F25" s="1">
        <f t="shared" si="4"/>
        <v>1.9793352038427701E-5</v>
      </c>
    </row>
    <row r="26" spans="1:8" x14ac:dyDescent="0.3">
      <c r="A26" t="s">
        <v>6</v>
      </c>
      <c r="B26" s="1"/>
      <c r="C26" s="1"/>
      <c r="D26" s="1"/>
      <c r="E26" s="1"/>
      <c r="F26" s="1"/>
      <c r="H26" s="1"/>
    </row>
    <row r="27" spans="1:8" x14ac:dyDescent="0.3">
      <c r="A27" t="s">
        <v>30</v>
      </c>
      <c r="B27" s="1">
        <v>1.4432726053072501E-4</v>
      </c>
      <c r="C27" s="1">
        <v>-2.7241970839016498E-4</v>
      </c>
      <c r="D27" s="1">
        <v>9.5381028130040802E-4</v>
      </c>
      <c r="E27" s="1">
        <f t="shared" ref="E27:F29" si="5">ABS(C27)</f>
        <v>2.7241970839016498E-4</v>
      </c>
      <c r="F27" s="1">
        <f t="shared" si="5"/>
        <v>9.5381028130040802E-4</v>
      </c>
      <c r="H27" s="1"/>
    </row>
    <row r="28" spans="1:8" x14ac:dyDescent="0.3">
      <c r="A28" t="s">
        <v>31</v>
      </c>
      <c r="B28" s="1">
        <v>2.8010885428698102E-7</v>
      </c>
      <c r="C28" s="1">
        <v>-1.24619864912627E-4</v>
      </c>
      <c r="D28" s="1">
        <v>5.1774339191668103E-5</v>
      </c>
      <c r="E28" s="1">
        <f t="shared" si="5"/>
        <v>1.24619864912627E-4</v>
      </c>
      <c r="F28" s="1">
        <f t="shared" si="5"/>
        <v>5.1774339191668103E-5</v>
      </c>
      <c r="H28" s="1"/>
    </row>
    <row r="29" spans="1:8" x14ac:dyDescent="0.3">
      <c r="A29" t="s">
        <v>32</v>
      </c>
      <c r="B29" s="1">
        <v>4.9692491835981296E-7</v>
      </c>
      <c r="C29" s="1">
        <v>-1.24166134209866E-4</v>
      </c>
      <c r="D29" s="1">
        <v>2.1801854874202799E-5</v>
      </c>
      <c r="E29" s="1">
        <f t="shared" si="5"/>
        <v>1.24166134209866E-4</v>
      </c>
      <c r="F29" s="1">
        <f t="shared" si="5"/>
        <v>2.1801854874202799E-5</v>
      </c>
      <c r="H29" s="1"/>
    </row>
    <row r="30" spans="1:8" x14ac:dyDescent="0.3">
      <c r="A30" t="s">
        <v>6</v>
      </c>
      <c r="B30" s="1"/>
      <c r="C30" s="1"/>
      <c r="D30" s="1"/>
      <c r="E30" s="1"/>
      <c r="F30" s="1"/>
      <c r="H30" s="1"/>
    </row>
    <row r="31" spans="1:8" x14ac:dyDescent="0.3">
      <c r="A31" t="s">
        <v>33</v>
      </c>
      <c r="B31" s="1">
        <v>1.8716588800901299E-4</v>
      </c>
      <c r="C31" s="1">
        <v>-2.43397232240562E-3</v>
      </c>
      <c r="D31" s="1">
        <v>1.8824331857987599E-4</v>
      </c>
      <c r="E31" s="1">
        <f t="shared" ref="E31:F33" si="6">ABS(C31)</f>
        <v>2.43397232240562E-3</v>
      </c>
      <c r="F31" s="1">
        <f t="shared" si="6"/>
        <v>1.8824331857987599E-4</v>
      </c>
    </row>
    <row r="32" spans="1:8" x14ac:dyDescent="0.3">
      <c r="A32" t="s">
        <v>34</v>
      </c>
      <c r="B32" s="1">
        <v>6.1700899513176003E-5</v>
      </c>
      <c r="C32" s="1">
        <v>-1.7419720734165899E-4</v>
      </c>
      <c r="D32" s="1">
        <v>-1.1197551445480099E-5</v>
      </c>
      <c r="E32" s="1">
        <f t="shared" si="6"/>
        <v>1.7419720734165899E-4</v>
      </c>
      <c r="F32" s="1">
        <f t="shared" si="6"/>
        <v>1.1197551445480099E-5</v>
      </c>
    </row>
    <row r="33" spans="1:8" x14ac:dyDescent="0.3">
      <c r="A33" t="s">
        <v>35</v>
      </c>
      <c r="B33" s="1">
        <v>3.1312194491473398E-9</v>
      </c>
      <c r="C33" s="1">
        <v>9.2178007285938499E-6</v>
      </c>
      <c r="D33" s="1">
        <v>2.7272849638750099E-6</v>
      </c>
      <c r="E33" s="1">
        <f t="shared" si="6"/>
        <v>9.2178007285938499E-6</v>
      </c>
      <c r="F33" s="1">
        <f t="shared" si="6"/>
        <v>2.7272849638750099E-6</v>
      </c>
      <c r="H33" s="1"/>
    </row>
    <row r="34" spans="1:8" x14ac:dyDescent="0.3">
      <c r="B34" s="1"/>
      <c r="C34" s="1"/>
      <c r="D34" s="1"/>
      <c r="E34" s="1"/>
      <c r="F34" s="1"/>
      <c r="H34" s="1"/>
    </row>
    <row r="35" spans="1:8" x14ac:dyDescent="0.3">
      <c r="B35" s="1"/>
      <c r="C35" s="1"/>
      <c r="D35" s="1"/>
      <c r="E35" s="1"/>
      <c r="F35" s="1"/>
      <c r="H35" s="1"/>
    </row>
    <row r="36" spans="1:8" x14ac:dyDescent="0.3">
      <c r="A36" t="s">
        <v>36</v>
      </c>
      <c r="B36" s="1">
        <v>2.8294960502690402E-6</v>
      </c>
      <c r="C36" s="1">
        <v>-3.4619635061550002E-4</v>
      </c>
      <c r="D36" s="1">
        <v>1.02672484075379E-5</v>
      </c>
      <c r="E36" s="1">
        <f t="shared" ref="E36:F38" si="7">ABS(C36)</f>
        <v>3.4619635061550002E-4</v>
      </c>
      <c r="F36" s="1">
        <f t="shared" si="7"/>
        <v>1.02672484075379E-5</v>
      </c>
    </row>
    <row r="37" spans="1:8" x14ac:dyDescent="0.3">
      <c r="A37" t="s">
        <v>37</v>
      </c>
      <c r="B37" s="1">
        <v>6.1617989770541703E-6</v>
      </c>
      <c r="C37" s="1">
        <v>-2.2752249990062501E-4</v>
      </c>
      <c r="D37" s="1">
        <v>1.00245043583985E-4</v>
      </c>
      <c r="E37" s="1">
        <f t="shared" si="7"/>
        <v>2.2752249990062501E-4</v>
      </c>
      <c r="F37" s="1">
        <f t="shared" si="7"/>
        <v>1.00245043583985E-4</v>
      </c>
      <c r="H37" s="1"/>
    </row>
    <row r="38" spans="1:8" x14ac:dyDescent="0.3">
      <c r="A38" t="s">
        <v>38</v>
      </c>
      <c r="B38" s="1">
        <v>6.8264921559366099E-7</v>
      </c>
      <c r="C38" s="1">
        <v>2.4809456402204E-5</v>
      </c>
      <c r="D38" s="1">
        <v>2.00621196354218E-5</v>
      </c>
      <c r="E38" s="1">
        <f t="shared" si="7"/>
        <v>2.4809456402204E-5</v>
      </c>
      <c r="F38" s="1">
        <f t="shared" si="7"/>
        <v>2.00621196354218E-5</v>
      </c>
      <c r="H38" s="1"/>
    </row>
    <row r="39" spans="1:8" x14ac:dyDescent="0.3">
      <c r="B39" s="1"/>
      <c r="C39" s="1"/>
      <c r="D39" s="1"/>
      <c r="E39" s="1"/>
      <c r="F39" s="1"/>
      <c r="H39" s="1"/>
    </row>
    <row r="40" spans="1:8" x14ac:dyDescent="0.3">
      <c r="A40" t="s">
        <v>40</v>
      </c>
      <c r="B40" s="1">
        <v>4.2563085680206899E-5</v>
      </c>
      <c r="C40" s="1">
        <v>-3.2778273137274301E-4</v>
      </c>
      <c r="D40" s="1">
        <v>3.9440736192177499E-4</v>
      </c>
      <c r="E40" s="1">
        <f t="shared" ref="E40:F42" si="8">ABS(C40)</f>
        <v>3.2778273137274301E-4</v>
      </c>
      <c r="F40" s="1">
        <f t="shared" si="8"/>
        <v>3.9440736192177499E-4</v>
      </c>
    </row>
    <row r="41" spans="1:8" x14ac:dyDescent="0.3">
      <c r="A41" t="s">
        <v>41</v>
      </c>
      <c r="B41" s="1">
        <v>3.6862809696998901E-8</v>
      </c>
      <c r="C41" s="1">
        <v>-6.02894653033331E-6</v>
      </c>
      <c r="D41" s="1">
        <v>4.0351676773945796E-6</v>
      </c>
      <c r="E41" s="1">
        <f t="shared" si="8"/>
        <v>6.02894653033331E-6</v>
      </c>
      <c r="F41" s="1">
        <f t="shared" si="8"/>
        <v>4.0351676773945796E-6</v>
      </c>
      <c r="H41" s="1"/>
    </row>
    <row r="42" spans="1:8" x14ac:dyDescent="0.3">
      <c r="A42" t="s">
        <v>42</v>
      </c>
      <c r="B42" s="1">
        <v>4.87709277600333E-8</v>
      </c>
      <c r="C42" s="1">
        <v>-7.3339942089127802E-5</v>
      </c>
      <c r="D42" s="1">
        <v>1.10614171390677E-7</v>
      </c>
      <c r="E42" s="1">
        <f t="shared" si="8"/>
        <v>7.3339942089127802E-5</v>
      </c>
      <c r="F42" s="1">
        <f t="shared" si="8"/>
        <v>1.10614171390677E-7</v>
      </c>
      <c r="H42" s="1"/>
    </row>
    <row r="43" spans="1:8" x14ac:dyDescent="0.3">
      <c r="B43" s="1"/>
      <c r="C43" s="1"/>
      <c r="D43" s="1"/>
      <c r="E43" s="1"/>
      <c r="F43" s="1"/>
      <c r="H43" s="1"/>
    </row>
    <row r="44" spans="1:8" x14ac:dyDescent="0.3">
      <c r="A44" t="s">
        <v>44</v>
      </c>
      <c r="B44" s="1">
        <v>2.7900252583086801E-5</v>
      </c>
      <c r="C44" s="1">
        <v>-2.2945005471554399E-4</v>
      </c>
      <c r="D44" s="1">
        <v>3.3075500226020799E-4</v>
      </c>
      <c r="E44" s="1">
        <f t="shared" ref="E44:F46" si="9">ABS(C44)</f>
        <v>2.2945005471554399E-4</v>
      </c>
      <c r="F44" s="1">
        <f t="shared" si="9"/>
        <v>3.3075500226020799E-4</v>
      </c>
    </row>
    <row r="45" spans="1:8" x14ac:dyDescent="0.3">
      <c r="A45" t="s">
        <v>45</v>
      </c>
      <c r="B45" s="1">
        <v>2.2569338183451401E-6</v>
      </c>
      <c r="C45" s="1">
        <v>-8.9922682390948798E-5</v>
      </c>
      <c r="D45" s="1">
        <v>5.6120341343859202E-5</v>
      </c>
      <c r="E45" s="1">
        <f t="shared" si="9"/>
        <v>8.9922682390948798E-5</v>
      </c>
      <c r="F45" s="1">
        <f t="shared" si="9"/>
        <v>5.6120341343859202E-5</v>
      </c>
    </row>
    <row r="46" spans="1:8" x14ac:dyDescent="0.3">
      <c r="A46" t="s">
        <v>46</v>
      </c>
      <c r="B46" s="1">
        <v>1.24052583894379E-9</v>
      </c>
      <c r="C46" s="1">
        <v>-1.28795224078501E-6</v>
      </c>
      <c r="D46" s="1">
        <v>1.1283281768356399E-6</v>
      </c>
      <c r="E46" s="1">
        <f t="shared" si="9"/>
        <v>1.28795224078501E-6</v>
      </c>
      <c r="F46" s="1">
        <f t="shared" si="9"/>
        <v>1.1283281768356399E-6</v>
      </c>
      <c r="H46" s="1"/>
    </row>
    <row r="47" spans="1:8" x14ac:dyDescent="0.3">
      <c r="B47" s="1"/>
      <c r="C47" s="1"/>
      <c r="D47" s="1"/>
      <c r="E47" s="1"/>
      <c r="F47" s="1"/>
      <c r="H47" s="1"/>
    </row>
    <row r="48" spans="1:8" x14ac:dyDescent="0.3">
      <c r="B48" s="1"/>
      <c r="C48" s="1"/>
      <c r="D48" s="1"/>
      <c r="E48" s="1"/>
      <c r="F48" s="1"/>
      <c r="H48" s="1"/>
    </row>
    <row r="49" spans="2:8" x14ac:dyDescent="0.3">
      <c r="B49" s="1"/>
      <c r="C49" s="1"/>
      <c r="D49" s="1"/>
      <c r="E49" s="1"/>
      <c r="F49" s="1"/>
      <c r="H49" s="1"/>
    </row>
    <row r="50" spans="2:8" x14ac:dyDescent="0.3">
      <c r="B50" s="1"/>
      <c r="C50" s="1"/>
      <c r="D50" s="1"/>
      <c r="E50" s="1"/>
      <c r="F50" s="1"/>
    </row>
    <row r="51" spans="2:8" x14ac:dyDescent="0.3">
      <c r="B51" s="1"/>
      <c r="C51" s="1"/>
      <c r="D51" s="1"/>
      <c r="E51" s="1"/>
      <c r="F51" s="1"/>
      <c r="H51" s="1"/>
    </row>
    <row r="52" spans="2:8" x14ac:dyDescent="0.3">
      <c r="B52" s="1"/>
      <c r="C52" s="1"/>
      <c r="D52" s="1"/>
      <c r="E52" s="1"/>
      <c r="F52" s="1"/>
      <c r="H52" s="1"/>
    </row>
    <row r="53" spans="2:8" x14ac:dyDescent="0.3">
      <c r="B53" s="1"/>
      <c r="C53" s="1"/>
      <c r="D53" s="1"/>
      <c r="E53" s="1"/>
      <c r="F53" s="1"/>
      <c r="H53" s="1"/>
    </row>
    <row r="54" spans="2:8" x14ac:dyDescent="0.3">
      <c r="B54" s="1"/>
      <c r="C54" s="1"/>
      <c r="D54" s="1"/>
      <c r="E54" s="1"/>
      <c r="F54" s="1"/>
      <c r="H54" s="1"/>
    </row>
    <row r="55" spans="2:8" x14ac:dyDescent="0.3">
      <c r="B55" s="1"/>
      <c r="C55" s="1"/>
      <c r="D55" s="1"/>
      <c r="E55" s="1"/>
      <c r="F55" s="1"/>
    </row>
    <row r="56" spans="2:8" x14ac:dyDescent="0.3">
      <c r="B56" s="1"/>
      <c r="C56" s="1"/>
      <c r="D56" s="1"/>
      <c r="E56" s="1"/>
      <c r="F56" s="1"/>
      <c r="H56" s="1"/>
    </row>
    <row r="57" spans="2:8" x14ac:dyDescent="0.3">
      <c r="B57" s="1"/>
      <c r="C57" s="1"/>
      <c r="D57" s="1"/>
      <c r="E57" s="1"/>
      <c r="F57" s="1"/>
      <c r="H57" s="1"/>
    </row>
    <row r="58" spans="2:8" x14ac:dyDescent="0.3">
      <c r="B58" s="1"/>
      <c r="C58" s="1"/>
      <c r="D58" s="1"/>
      <c r="E58" s="1"/>
      <c r="F58" s="1"/>
      <c r="H58" s="1"/>
    </row>
    <row r="59" spans="2:8" x14ac:dyDescent="0.3">
      <c r="B59" s="1"/>
      <c r="C59" s="1"/>
      <c r="D59" s="1"/>
      <c r="E59" s="1"/>
      <c r="F59" s="1"/>
      <c r="H59" s="1"/>
    </row>
    <row r="61" spans="2:8" x14ac:dyDescent="0.3">
      <c r="B61" s="1"/>
      <c r="C61" s="1"/>
      <c r="D61" s="1"/>
      <c r="E61" s="1"/>
      <c r="F61" s="1"/>
      <c r="H61" s="1"/>
    </row>
    <row r="62" spans="2:8" x14ac:dyDescent="0.3">
      <c r="B62" s="1"/>
      <c r="C62" s="1"/>
      <c r="D62" s="1"/>
      <c r="E62" s="1"/>
      <c r="F62" s="1"/>
      <c r="H62" s="1"/>
    </row>
    <row r="63" spans="2:8" x14ac:dyDescent="0.3">
      <c r="B63" s="1"/>
      <c r="C63" s="1"/>
      <c r="D63" s="1"/>
      <c r="E63" s="1"/>
      <c r="F63" s="1"/>
      <c r="H63" s="1"/>
    </row>
    <row r="64" spans="2:8" x14ac:dyDescent="0.3">
      <c r="B64" s="1"/>
      <c r="C64" s="1"/>
      <c r="D64" s="1"/>
      <c r="E64" s="1"/>
      <c r="F64" s="1"/>
      <c r="H64" s="1"/>
    </row>
    <row r="65" spans="1:8" x14ac:dyDescent="0.3">
      <c r="A65" t="s">
        <v>6</v>
      </c>
    </row>
    <row r="66" spans="1:8" x14ac:dyDescent="0.3">
      <c r="A66" t="s">
        <v>6</v>
      </c>
    </row>
    <row r="67" spans="1:8" x14ac:dyDescent="0.3">
      <c r="B67" s="1"/>
      <c r="C67" s="1"/>
      <c r="D67" s="1"/>
      <c r="E67" s="1"/>
      <c r="F67" s="1"/>
      <c r="H67" s="1"/>
    </row>
    <row r="68" spans="1:8" x14ac:dyDescent="0.3">
      <c r="B68" s="1"/>
      <c r="C68" s="1"/>
      <c r="D68" s="1"/>
      <c r="E68" s="1"/>
      <c r="F68" s="1"/>
      <c r="H68" s="1"/>
    </row>
    <row r="69" spans="1:8" x14ac:dyDescent="0.3">
      <c r="B69" s="1"/>
      <c r="C69" s="1"/>
      <c r="D69" s="1"/>
      <c r="E69" s="1"/>
      <c r="F69" s="1"/>
      <c r="H69" s="1"/>
    </row>
    <row r="70" spans="1:8" x14ac:dyDescent="0.3">
      <c r="B70" s="1"/>
      <c r="C70" s="1"/>
      <c r="D70" s="1"/>
      <c r="E70" s="1"/>
      <c r="F70" s="1"/>
      <c r="H70" s="1"/>
    </row>
    <row r="71" spans="1:8" x14ac:dyDescent="0.3">
      <c r="A71" t="s">
        <v>6</v>
      </c>
    </row>
    <row r="72" spans="1:8" x14ac:dyDescent="0.3">
      <c r="B72" s="1"/>
      <c r="C72" s="1"/>
      <c r="D72" s="1"/>
      <c r="E72" s="1"/>
      <c r="F72" s="1"/>
      <c r="H72" s="1"/>
    </row>
    <row r="73" spans="1:8" x14ac:dyDescent="0.3">
      <c r="B73" s="1"/>
      <c r="C73" s="1"/>
      <c r="D73" s="1"/>
      <c r="E73" s="1"/>
      <c r="F73" s="1"/>
      <c r="H73" s="1"/>
    </row>
    <row r="74" spans="1:8" x14ac:dyDescent="0.3">
      <c r="B74" s="1"/>
      <c r="C74" s="1"/>
      <c r="D74" s="1"/>
      <c r="E74" s="1"/>
      <c r="F74" s="1"/>
      <c r="H74" s="1"/>
    </row>
    <row r="75" spans="1:8" x14ac:dyDescent="0.3">
      <c r="B75" s="1"/>
      <c r="C75" s="1"/>
      <c r="D75" s="1"/>
      <c r="E75" s="1"/>
      <c r="F75" s="1"/>
      <c r="H75" s="1"/>
    </row>
    <row r="76" spans="1:8" x14ac:dyDescent="0.3">
      <c r="A76" t="s">
        <v>6</v>
      </c>
    </row>
    <row r="77" spans="1:8" x14ac:dyDescent="0.3">
      <c r="B77" s="1"/>
      <c r="C77" s="1"/>
      <c r="D77" s="1"/>
      <c r="E77" s="1"/>
      <c r="F77" s="1"/>
      <c r="H77" s="1"/>
    </row>
    <row r="78" spans="1:8" x14ac:dyDescent="0.3">
      <c r="B78" s="1"/>
      <c r="C78" s="1"/>
      <c r="D78" s="1"/>
      <c r="E78" s="1"/>
      <c r="F78" s="1"/>
      <c r="H78" s="1"/>
    </row>
    <row r="79" spans="1:8" x14ac:dyDescent="0.3">
      <c r="B79" s="1"/>
      <c r="C79" s="1"/>
      <c r="D79" s="1"/>
      <c r="E79" s="1"/>
      <c r="F79" s="1"/>
      <c r="H79" s="1"/>
    </row>
    <row r="80" spans="1:8" x14ac:dyDescent="0.3">
      <c r="B80" s="1"/>
      <c r="C80" s="1"/>
      <c r="D80" s="1"/>
      <c r="E80" s="1"/>
      <c r="F80" s="1"/>
      <c r="H80" s="1"/>
    </row>
    <row r="81" spans="1:8" x14ac:dyDescent="0.3">
      <c r="A81" t="s">
        <v>6</v>
      </c>
    </row>
    <row r="82" spans="1:8" x14ac:dyDescent="0.3">
      <c r="B82" s="1"/>
      <c r="C82" s="1"/>
      <c r="D82" s="1"/>
      <c r="E82" s="1"/>
      <c r="F82" s="1"/>
      <c r="H82" s="1"/>
    </row>
    <row r="83" spans="1:8" x14ac:dyDescent="0.3">
      <c r="B83" s="1"/>
      <c r="C83" s="1"/>
      <c r="D83" s="1"/>
      <c r="E83" s="1"/>
      <c r="F83" s="1"/>
      <c r="H83" s="1"/>
    </row>
    <row r="84" spans="1:8" x14ac:dyDescent="0.3">
      <c r="B84" s="1"/>
      <c r="C84" s="1"/>
      <c r="D84" s="1"/>
      <c r="E84" s="1"/>
      <c r="F84" s="1"/>
      <c r="H84" s="1"/>
    </row>
    <row r="85" spans="1:8" x14ac:dyDescent="0.3">
      <c r="B85" s="1"/>
      <c r="C85" s="1"/>
      <c r="D85" s="1"/>
      <c r="E85" s="1"/>
      <c r="F85" s="1"/>
      <c r="H85" s="1"/>
    </row>
    <row r="88" spans="1:8" x14ac:dyDescent="0.3">
      <c r="B88" s="1"/>
      <c r="C88" s="1"/>
      <c r="D88" s="1"/>
      <c r="E88" s="1"/>
      <c r="F88" s="1"/>
      <c r="H88" s="1"/>
    </row>
    <row r="89" spans="1:8" x14ac:dyDescent="0.3">
      <c r="B89" s="1"/>
      <c r="C89" s="1"/>
      <c r="D89" s="1"/>
      <c r="E89" s="1"/>
      <c r="F89" s="1"/>
      <c r="H89" s="1"/>
    </row>
    <row r="91" spans="1:8" x14ac:dyDescent="0.3">
      <c r="B91" s="1"/>
      <c r="C91" s="1"/>
      <c r="D91" s="1"/>
      <c r="E91" s="1"/>
      <c r="F91" s="1"/>
      <c r="H91" s="1"/>
    </row>
    <row r="92" spans="1:8" x14ac:dyDescent="0.3">
      <c r="B92" s="1"/>
      <c r="C92" s="1"/>
      <c r="D92" s="1"/>
      <c r="E92" s="1"/>
      <c r="F92" s="1"/>
      <c r="H92" s="1"/>
    </row>
    <row r="93" spans="1:8" x14ac:dyDescent="0.3">
      <c r="B93" s="1"/>
      <c r="C93" s="1"/>
      <c r="D93" s="1"/>
      <c r="E93" s="1"/>
      <c r="F93" s="1"/>
      <c r="H9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58" workbookViewId="0">
      <selection activeCell="K46" sqref="K46"/>
    </sheetView>
  </sheetViews>
  <sheetFormatPr defaultRowHeight="14.4" x14ac:dyDescent="0.3"/>
  <cols>
    <col min="1" max="2" width="11.5546875" bestFit="1" customWidth="1"/>
    <col min="3" max="3" width="12.33203125" bestFit="1" customWidth="1"/>
    <col min="4" max="4" width="9.5546875" bestFit="1" customWidth="1"/>
    <col min="5" max="9" width="9" bestFit="1" customWidth="1"/>
    <col min="11" max="16" width="9" bestFit="1" customWidth="1"/>
  </cols>
  <sheetData>
    <row r="1" spans="1:17" x14ac:dyDescent="0.3">
      <c r="A1" s="2" t="s">
        <v>74</v>
      </c>
      <c r="B1" t="s">
        <v>0</v>
      </c>
      <c r="C1" t="s">
        <v>72</v>
      </c>
      <c r="D1" t="s">
        <v>73</v>
      </c>
    </row>
    <row r="2" spans="1:17" x14ac:dyDescent="0.3">
      <c r="A2" s="3" t="s">
        <v>60</v>
      </c>
      <c r="B2" s="4">
        <v>6.7099253999999997E-2</v>
      </c>
      <c r="D2" s="5">
        <v>0.39774500000000002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">
      <c r="A3" s="3" t="s">
        <v>61</v>
      </c>
      <c r="B3" s="4">
        <v>2.70236261E-3</v>
      </c>
      <c r="C3" s="4">
        <f>B2-B3</f>
        <v>6.4396891390000002E-2</v>
      </c>
      <c r="D3" s="5">
        <v>1.227347</v>
      </c>
      <c r="E3" s="5">
        <v>0.22240799999999999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3">
      <c r="A4" s="3" t="s">
        <v>62</v>
      </c>
      <c r="B4" s="4">
        <v>2.2972554E-4</v>
      </c>
      <c r="C4" s="4">
        <f>B3-B4</f>
        <v>2.4726370699999999E-3</v>
      </c>
      <c r="D4" s="5">
        <v>3.1427990000000001</v>
      </c>
      <c r="E4" s="5">
        <v>0.67128600000000005</v>
      </c>
      <c r="F4" s="5">
        <v>0.166159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3">
      <c r="A5" s="3" t="s">
        <v>63</v>
      </c>
      <c r="B5" s="4">
        <v>1.1319126E-4</v>
      </c>
      <c r="C5" s="4">
        <f>B4-B5</f>
        <v>1.1653428E-4</v>
      </c>
      <c r="D5" s="5">
        <v>6.9332719999999997</v>
      </c>
      <c r="E5" s="5">
        <v>1.6128450000000001</v>
      </c>
      <c r="F5" s="5">
        <v>0.49144700000000002</v>
      </c>
      <c r="G5" s="5">
        <v>0.14254600000000001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3">
      <c r="A6" s="3" t="s">
        <v>64</v>
      </c>
      <c r="B6" s="4">
        <v>8.1131839999999997E-5</v>
      </c>
      <c r="C6" s="4">
        <f>B5-B6</f>
        <v>3.2059420000000001E-5</v>
      </c>
      <c r="D6" s="5">
        <v>12.566317</v>
      </c>
      <c r="E6" s="5">
        <v>2.723932</v>
      </c>
      <c r="F6" s="5">
        <v>0.77065700000000004</v>
      </c>
      <c r="G6" s="5">
        <v>0.23743700000000001</v>
      </c>
      <c r="H6" s="5">
        <v>7.4603000000000003E-2</v>
      </c>
      <c r="I6" s="5"/>
      <c r="J6" s="5"/>
      <c r="K6" s="5"/>
      <c r="L6" s="5"/>
      <c r="M6" s="5"/>
      <c r="N6" s="5"/>
      <c r="O6" s="5"/>
      <c r="P6" s="5"/>
      <c r="Q6" s="5"/>
    </row>
    <row r="7" spans="1:17" x14ac:dyDescent="0.3">
      <c r="A7" s="3" t="s">
        <v>65</v>
      </c>
      <c r="B7" s="4">
        <v>8.2146434094794001E-5</v>
      </c>
      <c r="D7" s="5">
        <v>75.422584369999996</v>
      </c>
      <c r="E7" s="5">
        <v>11.349927109999999</v>
      </c>
      <c r="F7" s="5">
        <v>2.5992582799999999</v>
      </c>
      <c r="G7" s="5">
        <v>0.73513013000000005</v>
      </c>
      <c r="H7" s="5">
        <v>0.2316686</v>
      </c>
      <c r="I7" s="5">
        <v>7.4147379999999999E-2</v>
      </c>
      <c r="J7" s="5"/>
      <c r="K7" s="5"/>
      <c r="L7" s="5"/>
      <c r="M7" s="5"/>
      <c r="N7" s="5"/>
      <c r="O7" s="5"/>
      <c r="P7" s="5"/>
      <c r="Q7" s="5"/>
    </row>
    <row r="8" spans="1:17" x14ac:dyDescent="0.3">
      <c r="A8" s="3" t="s">
        <v>66</v>
      </c>
      <c r="B8" s="4">
        <v>8.0675219999999998E-5</v>
      </c>
      <c r="C8" s="4">
        <f>B7-B8</f>
        <v>1.4712140947940037E-6</v>
      </c>
      <c r="D8" s="5">
        <v>86.013544999999993</v>
      </c>
      <c r="E8" s="5">
        <v>11.537034</v>
      </c>
      <c r="F8" s="5">
        <v>2.6718929999999999</v>
      </c>
      <c r="G8" s="5">
        <v>0.76511600000000002</v>
      </c>
      <c r="H8" s="5">
        <v>0.23633100000000001</v>
      </c>
      <c r="I8" s="5">
        <v>7.4519000000000002E-2</v>
      </c>
      <c r="J8" s="5"/>
      <c r="K8" s="5"/>
      <c r="L8" s="5"/>
      <c r="M8" s="5"/>
      <c r="N8" s="5"/>
      <c r="O8" s="5"/>
      <c r="P8" s="5"/>
      <c r="Q8" s="5"/>
    </row>
    <row r="9" spans="1:17" x14ac:dyDescent="0.3">
      <c r="A9" s="3" t="s">
        <v>101</v>
      </c>
      <c r="B9" s="4">
        <v>8.1109270000000004E-5</v>
      </c>
      <c r="C9" s="4">
        <f>B7-B9</f>
        <v>1.0371640947939972E-6</v>
      </c>
      <c r="D9" s="5">
        <v>12.617580999999999</v>
      </c>
      <c r="E9" s="5">
        <v>2.73834</v>
      </c>
      <c r="F9" s="5">
        <v>0.77705299999999999</v>
      </c>
      <c r="G9" s="5">
        <v>0.24368000000000001</v>
      </c>
      <c r="H9" s="5">
        <v>8.5934999999999997E-2</v>
      </c>
      <c r="I9" s="5">
        <v>2.4143999999999999E-2</v>
      </c>
      <c r="J9" s="5"/>
      <c r="K9" s="5"/>
      <c r="L9" s="5"/>
      <c r="M9" s="5"/>
      <c r="N9" s="5"/>
      <c r="O9" s="5"/>
      <c r="P9" s="5"/>
      <c r="Q9" s="5"/>
    </row>
    <row r="10" spans="1:17" x14ac:dyDescent="0.3">
      <c r="A10" s="3" t="s">
        <v>67</v>
      </c>
      <c r="B10" s="4">
        <v>2.0756300000000001E-6</v>
      </c>
      <c r="C10" s="4">
        <f>B8-B10</f>
        <v>7.8599589999999998E-5</v>
      </c>
      <c r="D10" s="5">
        <v>75.431707000000003</v>
      </c>
      <c r="E10" s="5">
        <v>11.105418999999999</v>
      </c>
      <c r="F10" s="5">
        <v>2.5604800000000001</v>
      </c>
      <c r="G10" s="5">
        <v>0.73075699999999999</v>
      </c>
      <c r="H10" s="5">
        <v>0.23066999999999999</v>
      </c>
      <c r="I10" s="5">
        <v>7.5402999999999998E-2</v>
      </c>
      <c r="J10" s="5"/>
      <c r="K10" s="5">
        <v>0.710808</v>
      </c>
      <c r="L10" s="5"/>
      <c r="M10" s="5"/>
      <c r="N10" s="5"/>
      <c r="O10" s="5"/>
      <c r="P10" s="5"/>
      <c r="Q10" s="5"/>
    </row>
    <row r="11" spans="1:17" x14ac:dyDescent="0.3">
      <c r="A11" s="3" t="s">
        <v>68</v>
      </c>
      <c r="B11" s="4">
        <v>6.8426000000000001E-7</v>
      </c>
      <c r="C11" s="4">
        <f>B10-B11</f>
        <v>1.3913699999999999E-6</v>
      </c>
      <c r="D11" s="5">
        <v>74.669128000000001</v>
      </c>
      <c r="E11" s="5">
        <v>11.31366</v>
      </c>
      <c r="F11" s="5">
        <v>2.604371</v>
      </c>
      <c r="G11" s="5">
        <v>0.74305100000000002</v>
      </c>
      <c r="H11" s="5">
        <v>0.23284099999999999</v>
      </c>
      <c r="I11" s="5">
        <v>7.4487999999999999E-2</v>
      </c>
      <c r="J11" s="5"/>
      <c r="K11" s="5">
        <v>1.146469</v>
      </c>
      <c r="L11" s="5">
        <v>0.34522900000000001</v>
      </c>
      <c r="M11" s="5"/>
      <c r="N11" s="5"/>
      <c r="O11" s="5"/>
      <c r="P11" s="5"/>
      <c r="Q11" s="5"/>
    </row>
    <row r="12" spans="1:17" x14ac:dyDescent="0.3">
      <c r="A12" s="3" t="s">
        <v>69</v>
      </c>
      <c r="B12" s="4">
        <v>6.8398000000000001E-7</v>
      </c>
      <c r="C12" s="4">
        <f>B11-B12</f>
        <v>2.7999999999999986E-10</v>
      </c>
      <c r="D12" s="5">
        <v>73.111255999999997</v>
      </c>
      <c r="E12" s="5">
        <v>11.292266</v>
      </c>
      <c r="F12" s="5">
        <v>2.6026940000000001</v>
      </c>
      <c r="G12" s="5">
        <v>0.74270599999999998</v>
      </c>
      <c r="H12" s="5">
        <v>0.232714</v>
      </c>
      <c r="I12" s="5">
        <v>7.4494000000000005E-2</v>
      </c>
      <c r="J12" s="5"/>
      <c r="K12" s="5">
        <v>1.1665160000000001</v>
      </c>
      <c r="L12" s="5">
        <v>0.374581</v>
      </c>
      <c r="M12" s="5">
        <v>0.20959900000000001</v>
      </c>
      <c r="N12" s="5"/>
      <c r="O12" s="5"/>
      <c r="P12" s="5"/>
      <c r="Q12" s="5"/>
    </row>
    <row r="13" spans="1:17" x14ac:dyDescent="0.3">
      <c r="A13" s="3" t="s">
        <v>70</v>
      </c>
      <c r="B13" s="4">
        <v>7.6412000000000004E-7</v>
      </c>
      <c r="C13" s="4">
        <f>B10-B13</f>
        <v>1.3115099999999999E-6</v>
      </c>
      <c r="D13" s="5">
        <v>75.604274000000004</v>
      </c>
      <c r="E13" s="5">
        <v>11.420795</v>
      </c>
      <c r="F13" s="5">
        <v>2.722559</v>
      </c>
      <c r="G13" s="5">
        <v>0.75928200000000001</v>
      </c>
      <c r="H13" s="5">
        <v>0.234739</v>
      </c>
      <c r="I13" s="5">
        <v>7.6631000000000005E-2</v>
      </c>
      <c r="J13" s="5"/>
      <c r="K13" s="5">
        <v>0.63160400000000005</v>
      </c>
      <c r="L13" s="5"/>
      <c r="M13" s="5"/>
      <c r="N13" s="5"/>
      <c r="O13" s="5">
        <v>1.333342</v>
      </c>
      <c r="P13" s="5"/>
      <c r="Q13" s="5"/>
    </row>
    <row r="14" spans="1:17" x14ac:dyDescent="0.3">
      <c r="A14" s="3" t="s">
        <v>71</v>
      </c>
      <c r="B14" s="4">
        <v>2.049E-8</v>
      </c>
      <c r="C14" s="4">
        <f>B13-B14</f>
        <v>7.4363000000000005E-7</v>
      </c>
      <c r="D14" s="5">
        <v>75.227722</v>
      </c>
      <c r="E14" s="5">
        <v>11.361335</v>
      </c>
      <c r="F14" s="5">
        <v>2.6061559999999999</v>
      </c>
      <c r="G14" s="5">
        <v>0.74142200000000003</v>
      </c>
      <c r="H14" s="5">
        <v>0.23333999999999999</v>
      </c>
      <c r="I14" s="5">
        <v>7.4666999999999997E-2</v>
      </c>
      <c r="J14" s="5"/>
      <c r="K14" s="5">
        <v>0.89541899999999996</v>
      </c>
      <c r="L14" s="5"/>
      <c r="M14" s="5"/>
      <c r="N14" s="5"/>
      <c r="O14" s="5">
        <v>1.63602</v>
      </c>
      <c r="P14" s="5"/>
      <c r="Q14" s="5">
        <v>0.44603599999999999</v>
      </c>
    </row>
    <row r="16" spans="1:17" x14ac:dyDescent="0.3">
      <c r="A16" t="s">
        <v>81</v>
      </c>
    </row>
    <row r="17" spans="1:14" x14ac:dyDescent="0.3">
      <c r="A17" s="3" t="s">
        <v>61</v>
      </c>
      <c r="B17" s="4">
        <v>2.7600996499999998E-3</v>
      </c>
      <c r="D17" s="5">
        <v>1.274756</v>
      </c>
      <c r="E17" s="5">
        <v>0.186775</v>
      </c>
      <c r="F17" s="5"/>
      <c r="G17" s="5"/>
      <c r="H17" s="5"/>
      <c r="I17" s="5"/>
      <c r="J17" s="5"/>
      <c r="K17" s="5"/>
      <c r="L17" s="5"/>
      <c r="M17" s="5"/>
    </row>
    <row r="18" spans="1:14" x14ac:dyDescent="0.3">
      <c r="A18" s="3" t="s">
        <v>62</v>
      </c>
      <c r="B18" s="4">
        <v>2.7532194900000001E-3</v>
      </c>
      <c r="C18" s="4">
        <f>B17-B18</f>
        <v>6.8801599999997014E-6</v>
      </c>
      <c r="D18" s="5">
        <v>1.362007</v>
      </c>
      <c r="E18" s="5">
        <v>0.90703900000000004</v>
      </c>
      <c r="F18" s="5">
        <v>0.184618</v>
      </c>
      <c r="G18" s="5"/>
      <c r="H18" s="5"/>
      <c r="I18" s="5"/>
      <c r="J18" s="5"/>
      <c r="K18" s="5"/>
      <c r="L18" s="5"/>
      <c r="M18" s="5"/>
    </row>
    <row r="19" spans="1:14" x14ac:dyDescent="0.3">
      <c r="A19" s="3" t="s">
        <v>75</v>
      </c>
      <c r="B19" s="4">
        <v>1.123183E-5</v>
      </c>
      <c r="D19" s="5">
        <v>1.3371965800000001</v>
      </c>
      <c r="E19" s="5">
        <v>0.19020129999999999</v>
      </c>
      <c r="F19" s="5"/>
      <c r="G19" s="5"/>
      <c r="H19" s="5">
        <v>1</v>
      </c>
      <c r="I19" s="5"/>
      <c r="J19" s="5"/>
      <c r="K19" s="5"/>
      <c r="L19" s="5"/>
      <c r="M19" s="5"/>
    </row>
    <row r="20" spans="1:14" x14ac:dyDescent="0.3">
      <c r="A20" s="3" t="s">
        <v>76</v>
      </c>
      <c r="B20" s="4">
        <v>5.6697299999999997E-6</v>
      </c>
      <c r="C20" s="4">
        <f>B19-B20</f>
        <v>5.5621000000000005E-6</v>
      </c>
      <c r="D20" s="5">
        <v>1.3334950000000001</v>
      </c>
      <c r="E20" s="5">
        <v>0.189552</v>
      </c>
      <c r="F20" s="5"/>
      <c r="G20" s="5"/>
      <c r="H20" s="5">
        <v>1.047485</v>
      </c>
      <c r="I20" s="5"/>
      <c r="J20" s="5"/>
      <c r="K20" s="5"/>
      <c r="L20" s="5"/>
      <c r="M20" s="5"/>
    </row>
    <row r="21" spans="1:14" x14ac:dyDescent="0.3">
      <c r="A21" s="3" t="s">
        <v>77</v>
      </c>
      <c r="B21" s="4">
        <v>4.9959699999999997E-6</v>
      </c>
      <c r="C21" s="4">
        <f>B20-B21</f>
        <v>6.7375999999999997E-7</v>
      </c>
      <c r="D21" s="5">
        <v>1.3429260000000001</v>
      </c>
      <c r="E21" s="5">
        <v>0.45604</v>
      </c>
      <c r="F21" s="5">
        <v>0.18810299999999999</v>
      </c>
      <c r="G21" s="5"/>
      <c r="H21" s="5">
        <v>1.052146</v>
      </c>
      <c r="I21" s="5"/>
      <c r="J21" s="5"/>
      <c r="K21" s="5"/>
      <c r="L21" s="5"/>
      <c r="M21" s="5"/>
    </row>
    <row r="22" spans="1:14" x14ac:dyDescent="0.3">
      <c r="A22" s="3" t="s">
        <v>82</v>
      </c>
      <c r="B22" s="4">
        <v>1.6677E-7</v>
      </c>
      <c r="C22" s="4">
        <f>B20-B22</f>
        <v>5.5029599999999994E-6</v>
      </c>
      <c r="D22" s="5">
        <v>1.336924</v>
      </c>
      <c r="E22" s="5">
        <v>0.19028300000000001</v>
      </c>
      <c r="F22" s="5"/>
      <c r="G22" s="5"/>
      <c r="H22" s="5">
        <v>0.99490999999999996</v>
      </c>
      <c r="I22" s="5">
        <v>0.22975899999999999</v>
      </c>
      <c r="J22" s="5"/>
      <c r="K22" s="5"/>
      <c r="L22" s="5"/>
      <c r="M22" s="5"/>
    </row>
    <row r="23" spans="1:14" x14ac:dyDescent="0.3">
      <c r="A23" s="3" t="s">
        <v>83</v>
      </c>
      <c r="B23" s="4">
        <v>1.2211E-7</v>
      </c>
      <c r="C23" s="4">
        <f>B21-B23</f>
        <v>4.8738599999999998E-6</v>
      </c>
      <c r="D23" s="5">
        <v>2.5538780000000001</v>
      </c>
      <c r="E23" s="5">
        <v>1.3331280000000001</v>
      </c>
      <c r="F23" s="5">
        <v>0.190195</v>
      </c>
      <c r="G23" s="5"/>
      <c r="H23" s="5">
        <v>0.99563199999999996</v>
      </c>
      <c r="I23" s="5">
        <v>0.23347399999999999</v>
      </c>
      <c r="J23" s="5"/>
      <c r="K23" s="5"/>
      <c r="L23" s="5"/>
      <c r="M23" s="5"/>
    </row>
    <row r="24" spans="1:14" x14ac:dyDescent="0.3">
      <c r="A24" s="3" t="s">
        <v>78</v>
      </c>
      <c r="B24" s="4">
        <v>2.6702000000000002E-7</v>
      </c>
      <c r="C24" s="4">
        <f>B20-B24</f>
        <v>5.4027099999999998E-6</v>
      </c>
      <c r="D24" s="5">
        <v>1.3376250000000001</v>
      </c>
      <c r="E24" s="5">
        <v>0.189725</v>
      </c>
      <c r="F24" s="5"/>
      <c r="G24" s="5"/>
      <c r="H24" s="5">
        <v>1.002556</v>
      </c>
      <c r="I24" s="5"/>
      <c r="J24" s="5"/>
      <c r="K24" s="5">
        <v>0.25286399999999998</v>
      </c>
      <c r="L24" s="5"/>
      <c r="M24" s="5"/>
    </row>
    <row r="25" spans="1:14" x14ac:dyDescent="0.3">
      <c r="A25" s="3" t="s">
        <v>79</v>
      </c>
      <c r="B25" s="4">
        <v>1.4929999999999999E-7</v>
      </c>
      <c r="C25" s="4">
        <f>B22-B25</f>
        <v>1.747000000000001E-8</v>
      </c>
      <c r="D25" s="5">
        <v>1.338044</v>
      </c>
      <c r="E25" s="5">
        <v>0.18990099999999999</v>
      </c>
      <c r="F25" s="5"/>
      <c r="G25" s="5"/>
      <c r="H25" s="5">
        <v>0.99423099999999998</v>
      </c>
      <c r="I25" s="5">
        <v>0.243009</v>
      </c>
      <c r="J25" s="5"/>
      <c r="K25" s="5">
        <v>0.25129200000000002</v>
      </c>
      <c r="L25" s="5"/>
      <c r="M25" s="5"/>
    </row>
    <row r="26" spans="1:14" x14ac:dyDescent="0.3">
      <c r="A26" s="3" t="s">
        <v>80</v>
      </c>
      <c r="B26" s="4">
        <v>1.258E-7</v>
      </c>
      <c r="C26" s="4">
        <f>B24-B26</f>
        <v>1.4122000000000002E-7</v>
      </c>
      <c r="D26" s="5">
        <v>1.33796</v>
      </c>
      <c r="E26" s="5">
        <v>0.18975</v>
      </c>
      <c r="F26" s="5"/>
      <c r="G26" s="5"/>
      <c r="H26" s="5">
        <v>0.99763000000000002</v>
      </c>
      <c r="I26" s="5"/>
      <c r="J26" s="5"/>
      <c r="K26" s="5">
        <v>0.36465700000000001</v>
      </c>
      <c r="L26" s="5"/>
      <c r="M26" s="5">
        <v>0.236349</v>
      </c>
    </row>
    <row r="28" spans="1:14" x14ac:dyDescent="0.3">
      <c r="A28" s="2" t="s">
        <v>93</v>
      </c>
    </row>
    <row r="29" spans="1:14" x14ac:dyDescent="0.3">
      <c r="A29" s="3" t="s">
        <v>61</v>
      </c>
      <c r="B29" s="4">
        <v>5.2545600499999999E-3</v>
      </c>
      <c r="D29" s="5">
        <v>1.216709</v>
      </c>
      <c r="E29" s="5">
        <v>0.227988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">
      <c r="A30" s="3" t="s">
        <v>62</v>
      </c>
      <c r="B30" s="4">
        <v>2.1123088800000002E-3</v>
      </c>
      <c r="C30" s="4">
        <f>B29-B31</f>
        <v>3.2528839499999999E-3</v>
      </c>
      <c r="D30" s="6">
        <v>2.3442430000000001</v>
      </c>
      <c r="E30" s="6">
        <v>0.49746200000000002</v>
      </c>
      <c r="F30" s="6">
        <v>0.11834600000000001</v>
      </c>
      <c r="G30" s="5"/>
      <c r="H30" s="5"/>
      <c r="I30" s="5"/>
      <c r="J30" s="5"/>
      <c r="K30" s="5"/>
      <c r="L30" s="5"/>
      <c r="M30" s="5"/>
      <c r="N30" s="5"/>
    </row>
    <row r="31" spans="1:14" x14ac:dyDescent="0.3">
      <c r="A31" s="3" t="s">
        <v>63</v>
      </c>
      <c r="B31" s="4">
        <v>2.0016761E-3</v>
      </c>
      <c r="C31" s="4">
        <f>B30-B31</f>
        <v>1.1063278000000018E-4</v>
      </c>
      <c r="D31" s="6">
        <v>13.518414</v>
      </c>
      <c r="E31" s="6">
        <v>2.011104</v>
      </c>
      <c r="F31" s="6">
        <v>0.47060099999999999</v>
      </c>
      <c r="G31" s="6">
        <v>0.114313</v>
      </c>
      <c r="H31" s="5"/>
      <c r="I31" s="5"/>
      <c r="J31" s="5"/>
      <c r="K31" s="5"/>
      <c r="L31" s="5"/>
      <c r="M31" s="5"/>
      <c r="N31" s="5"/>
    </row>
    <row r="32" spans="1:14" x14ac:dyDescent="0.3">
      <c r="A32" s="3" t="s">
        <v>76</v>
      </c>
      <c r="B32" s="4">
        <v>3.00635338E-3</v>
      </c>
      <c r="C32" s="4">
        <f>B29-B32</f>
        <v>2.2482066699999999E-3</v>
      </c>
      <c r="D32" s="6">
        <v>1.3039700000000001</v>
      </c>
      <c r="E32" s="6">
        <v>0.23147599999999999</v>
      </c>
      <c r="F32" s="5"/>
      <c r="G32" s="5"/>
      <c r="H32" s="5"/>
      <c r="I32" s="6">
        <v>0.86676600000000004</v>
      </c>
      <c r="J32" s="5"/>
      <c r="K32" s="5"/>
      <c r="L32" s="5"/>
      <c r="M32" s="5"/>
      <c r="N32" s="5"/>
    </row>
    <row r="33" spans="1:16" x14ac:dyDescent="0.3">
      <c r="A33" s="3" t="s">
        <v>77</v>
      </c>
      <c r="B33" s="4">
        <v>1.6712985000000001E-4</v>
      </c>
      <c r="C33" s="4">
        <f>B30-B33</f>
        <v>1.9451790300000001E-3</v>
      </c>
      <c r="D33" s="6">
        <v>2.2795049999999999</v>
      </c>
      <c r="E33" s="6">
        <v>0.463671</v>
      </c>
      <c r="F33" s="6">
        <v>0.114893</v>
      </c>
      <c r="G33" s="5"/>
      <c r="H33" s="5"/>
      <c r="I33" s="6">
        <v>1.0708660000000001</v>
      </c>
      <c r="J33" s="5"/>
      <c r="K33" s="5"/>
      <c r="L33" s="5"/>
      <c r="M33" s="5"/>
      <c r="N33" s="5"/>
    </row>
    <row r="34" spans="1:16" x14ac:dyDescent="0.3">
      <c r="A34" s="3" t="s">
        <v>84</v>
      </c>
      <c r="B34" s="4">
        <v>9.7501761207704892E-6</v>
      </c>
      <c r="D34" s="5">
        <v>12.251852639999999</v>
      </c>
      <c r="E34" s="5">
        <v>1.86871831</v>
      </c>
      <c r="F34" s="5">
        <v>0.41821013000000001</v>
      </c>
      <c r="G34" s="5">
        <v>0.10610036</v>
      </c>
      <c r="H34" s="5"/>
      <c r="I34" s="5">
        <v>1</v>
      </c>
      <c r="J34" s="5"/>
      <c r="K34" s="5"/>
      <c r="L34" s="5"/>
      <c r="M34" s="5"/>
      <c r="N34" s="5"/>
    </row>
    <row r="35" spans="1:16" x14ac:dyDescent="0.3">
      <c r="A35" s="3" t="s">
        <v>85</v>
      </c>
      <c r="B35" s="4">
        <v>1.8347199999999999E-6</v>
      </c>
      <c r="C35" s="4">
        <f>B34-B35</f>
        <v>7.9154561207704899E-6</v>
      </c>
      <c r="D35" s="6">
        <v>12.166817</v>
      </c>
      <c r="E35" s="6">
        <v>1.8785449999999999</v>
      </c>
      <c r="F35" s="6">
        <v>0.425178</v>
      </c>
      <c r="G35" s="6">
        <v>0.107186</v>
      </c>
      <c r="H35" s="5"/>
      <c r="I35" s="6">
        <v>1.069798</v>
      </c>
      <c r="J35" s="5"/>
      <c r="K35" s="5"/>
      <c r="L35" s="5"/>
      <c r="M35" s="5"/>
      <c r="N35" s="5"/>
    </row>
    <row r="36" spans="1:16" x14ac:dyDescent="0.3">
      <c r="A36" s="3" t="s">
        <v>86</v>
      </c>
      <c r="B36" s="4">
        <v>1.8344E-6</v>
      </c>
      <c r="C36" s="4">
        <f>B35-B36</f>
        <v>3.1999999999993934E-10</v>
      </c>
      <c r="D36" s="6">
        <v>42.166744999999999</v>
      </c>
      <c r="E36" s="6">
        <v>12.141596</v>
      </c>
      <c r="F36" s="6">
        <v>1.878382</v>
      </c>
      <c r="G36" s="6">
        <v>0.42518699999999998</v>
      </c>
      <c r="H36" s="6">
        <v>0.107194</v>
      </c>
      <c r="I36" s="6">
        <v>1.069793</v>
      </c>
      <c r="J36" s="5"/>
      <c r="K36" s="5"/>
      <c r="L36" s="5"/>
      <c r="M36" s="5"/>
      <c r="N36" s="5"/>
    </row>
    <row r="37" spans="1:16" x14ac:dyDescent="0.3">
      <c r="A37" s="3" t="s">
        <v>87</v>
      </c>
      <c r="B37" s="4">
        <v>1.82142E-6</v>
      </c>
      <c r="C37" s="4">
        <f>B35-B37</f>
        <v>1.329999999999994E-8</v>
      </c>
      <c r="D37" s="6">
        <v>12.191285000000001</v>
      </c>
      <c r="E37" s="6">
        <v>1.881729</v>
      </c>
      <c r="F37" s="6">
        <v>0.42664000000000002</v>
      </c>
      <c r="G37" s="6">
        <v>0.110031</v>
      </c>
      <c r="H37" s="6">
        <v>6.3146999999999995E-2</v>
      </c>
      <c r="I37" s="6">
        <v>1.069396</v>
      </c>
      <c r="J37" s="5"/>
      <c r="K37" s="5"/>
      <c r="L37" s="5"/>
      <c r="M37" s="5"/>
      <c r="N37" s="5"/>
    </row>
    <row r="38" spans="1:16" x14ac:dyDescent="0.3">
      <c r="A38" s="3" t="s">
        <v>94</v>
      </c>
      <c r="B38" s="4">
        <v>4.9526E-7</v>
      </c>
      <c r="C38" s="4">
        <f>B35-B38</f>
        <v>1.3394599999999998E-6</v>
      </c>
      <c r="D38" s="6">
        <v>12.09606</v>
      </c>
      <c r="E38" s="6">
        <v>1.8688290000000001</v>
      </c>
      <c r="F38" s="6">
        <v>0.42222399999999999</v>
      </c>
      <c r="G38" s="6">
        <v>0.10631599999999999</v>
      </c>
      <c r="H38" s="5"/>
      <c r="I38" s="6">
        <v>0.96526500000000004</v>
      </c>
      <c r="J38" s="6">
        <v>0.58193099999999998</v>
      </c>
      <c r="K38" s="5"/>
      <c r="L38" s="5"/>
      <c r="M38" s="5"/>
      <c r="N38" s="5"/>
    </row>
    <row r="39" spans="1:16" x14ac:dyDescent="0.3">
      <c r="A39" s="3" t="s">
        <v>88</v>
      </c>
      <c r="B39" s="4">
        <v>8.2411000000000004E-7</v>
      </c>
      <c r="C39" s="4">
        <f>B35-B39</f>
        <v>1.01061E-6</v>
      </c>
      <c r="D39" s="6">
        <v>12.171084</v>
      </c>
      <c r="E39" s="6">
        <v>1.879305</v>
      </c>
      <c r="F39" s="6">
        <v>0.426089</v>
      </c>
      <c r="G39" s="6">
        <v>0.103712</v>
      </c>
      <c r="H39" s="5"/>
      <c r="I39" s="6">
        <v>1.04071</v>
      </c>
      <c r="J39" s="5"/>
      <c r="K39" s="5"/>
      <c r="L39" s="6">
        <v>0.26200099999999998</v>
      </c>
      <c r="M39" s="5"/>
      <c r="N39" s="5"/>
    </row>
    <row r="40" spans="1:16" x14ac:dyDescent="0.3">
      <c r="A40" s="3" t="s">
        <v>89</v>
      </c>
      <c r="B40" s="4">
        <v>1.4219999999999999E-7</v>
      </c>
      <c r="C40" s="4">
        <f>B39-B40</f>
        <v>6.8191000000000005E-7</v>
      </c>
      <c r="D40" s="6">
        <v>12.251837</v>
      </c>
      <c r="E40" s="6">
        <v>1.914342</v>
      </c>
      <c r="F40" s="6">
        <v>0.42885699999999999</v>
      </c>
      <c r="G40" s="6">
        <v>0.106519</v>
      </c>
      <c r="H40" s="5"/>
      <c r="I40" s="6">
        <v>0.94538100000000003</v>
      </c>
      <c r="J40" s="6">
        <v>0.63077799999999995</v>
      </c>
      <c r="K40" s="5"/>
      <c r="L40" s="5">
        <v>0.82494900000000004</v>
      </c>
      <c r="M40" s="5"/>
      <c r="N40" s="5"/>
    </row>
    <row r="41" spans="1:16" x14ac:dyDescent="0.3">
      <c r="A41" s="3" t="s">
        <v>90</v>
      </c>
      <c r="B41" s="4">
        <v>2.8051000000000002E-7</v>
      </c>
      <c r="C41" s="4">
        <f>B39-B41</f>
        <v>5.4359999999999997E-7</v>
      </c>
      <c r="D41" s="6">
        <v>12.157531000000001</v>
      </c>
      <c r="E41" s="6">
        <v>1.875904</v>
      </c>
      <c r="F41" s="6">
        <v>0.42698599999999998</v>
      </c>
      <c r="G41" s="6">
        <v>0.105799</v>
      </c>
      <c r="H41" s="5"/>
      <c r="I41" s="6">
        <v>0.95550299999999999</v>
      </c>
      <c r="J41" s="5"/>
      <c r="K41" s="5"/>
      <c r="L41" s="6">
        <v>0.34161399999999997</v>
      </c>
      <c r="M41" s="5"/>
      <c r="N41" s="5">
        <v>0.40818599999999999</v>
      </c>
    </row>
    <row r="42" spans="1:16" x14ac:dyDescent="0.3">
      <c r="A42" s="3" t="s">
        <v>91</v>
      </c>
      <c r="B42" s="4">
        <v>4.9480099999999997E-6</v>
      </c>
      <c r="C42" s="4">
        <f>B34-B42</f>
        <v>4.8021661207704894E-6</v>
      </c>
      <c r="D42" s="5">
        <v>12.251853000000001</v>
      </c>
      <c r="E42" s="5">
        <v>1.8687180000000001</v>
      </c>
      <c r="F42" s="5">
        <v>0.41821000000000003</v>
      </c>
      <c r="G42" s="5">
        <v>0.1061</v>
      </c>
      <c r="H42" s="5"/>
      <c r="I42" s="5">
        <v>1.068964</v>
      </c>
      <c r="J42" s="5"/>
      <c r="K42" s="5"/>
      <c r="L42" s="5"/>
      <c r="M42" s="5"/>
      <c r="N42" s="5"/>
    </row>
    <row r="43" spans="1:16" x14ac:dyDescent="0.3">
      <c r="A43" s="3" t="s">
        <v>92</v>
      </c>
      <c r="B43" s="4">
        <v>6.4260799999999996E-6</v>
      </c>
      <c r="C43" s="4">
        <f>B34-B43</f>
        <v>3.3240961207704895E-6</v>
      </c>
      <c r="D43" s="5">
        <v>12.110265999999999</v>
      </c>
      <c r="E43" s="5">
        <v>1.8708689999999999</v>
      </c>
      <c r="F43" s="5">
        <v>0.42589700000000003</v>
      </c>
      <c r="G43" s="5">
        <v>0.108074</v>
      </c>
      <c r="H43" s="5"/>
      <c r="I43" s="5">
        <v>1</v>
      </c>
      <c r="J43" s="5"/>
      <c r="K43" s="5"/>
      <c r="L43" s="5"/>
      <c r="M43" s="5"/>
      <c r="N43" s="5"/>
    </row>
    <row r="45" spans="1:16" x14ac:dyDescent="0.3">
      <c r="A45" s="2" t="s">
        <v>100</v>
      </c>
    </row>
    <row r="46" spans="1:16" x14ac:dyDescent="0.3">
      <c r="A46" s="3" t="s">
        <v>61</v>
      </c>
      <c r="B46" s="4">
        <v>5.1241572399999998E-3</v>
      </c>
      <c r="D46" s="5">
        <v>1.222553</v>
      </c>
      <c r="E46" s="5">
        <v>0.229239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3">
      <c r="A47" s="3" t="s">
        <v>62</v>
      </c>
      <c r="B47" s="4">
        <v>2.82014219E-3</v>
      </c>
      <c r="C47" s="4">
        <f t="shared" ref="C47:C52" si="0">B46-B47</f>
        <v>2.3040150499999998E-3</v>
      </c>
      <c r="D47" s="5">
        <v>2.839566</v>
      </c>
      <c r="E47" s="5">
        <v>0.62186200000000003</v>
      </c>
      <c r="F47" s="5">
        <v>0.16058800000000001</v>
      </c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3">
      <c r="A48" s="3" t="s">
        <v>63</v>
      </c>
      <c r="B48" s="4">
        <v>2.7368568399999999E-3</v>
      </c>
      <c r="C48" s="4">
        <f t="shared" si="0"/>
        <v>8.3285350000000119E-5</v>
      </c>
      <c r="D48" s="5">
        <v>9.7730010000000007</v>
      </c>
      <c r="E48" s="5">
        <v>2.0562369999999999</v>
      </c>
      <c r="F48" s="5">
        <v>0.54607600000000001</v>
      </c>
      <c r="G48" s="5">
        <v>0.15019099999999999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3">
      <c r="A49" s="3" t="s">
        <v>64</v>
      </c>
      <c r="B49" s="4">
        <v>2.7244480099999999E-3</v>
      </c>
      <c r="C49" s="4">
        <f t="shared" si="0"/>
        <v>1.240882999999993E-5</v>
      </c>
      <c r="D49" s="5">
        <v>11.496922</v>
      </c>
      <c r="E49" s="5">
        <v>2.365008</v>
      </c>
      <c r="F49" s="5">
        <v>0.64956100000000006</v>
      </c>
      <c r="G49" s="5">
        <v>0.21178900000000001</v>
      </c>
      <c r="H49" s="5">
        <v>7.7077000000000007E-2</v>
      </c>
      <c r="I49" s="5"/>
      <c r="J49" s="5"/>
      <c r="K49" s="5"/>
      <c r="L49" s="5"/>
      <c r="M49" s="5"/>
      <c r="N49" s="5"/>
      <c r="O49" s="5"/>
      <c r="P49" s="5"/>
    </row>
    <row r="50" spans="1:16" x14ac:dyDescent="0.3">
      <c r="A50" s="3" t="s">
        <v>66</v>
      </c>
      <c r="B50" s="4">
        <v>2.7249154899999998E-3</v>
      </c>
      <c r="C50" s="4">
        <f t="shared" si="0"/>
        <v>-4.6747999999990561E-7</v>
      </c>
      <c r="D50" s="5">
        <v>595.77788999999996</v>
      </c>
      <c r="E50" s="5">
        <v>11.636889</v>
      </c>
      <c r="F50" s="5">
        <v>2.3686050000000001</v>
      </c>
      <c r="G50" s="5">
        <v>0.64924599999999999</v>
      </c>
      <c r="H50" s="5">
        <v>0.21094199999999999</v>
      </c>
      <c r="I50" s="5">
        <v>7.5849E-2</v>
      </c>
      <c r="J50" s="5"/>
      <c r="K50" s="5"/>
      <c r="L50" s="5"/>
      <c r="M50" s="5"/>
      <c r="N50" s="5"/>
      <c r="O50" s="5"/>
      <c r="P50" s="5"/>
    </row>
    <row r="51" spans="1:16" x14ac:dyDescent="0.3">
      <c r="A51" s="3" t="s">
        <v>67</v>
      </c>
      <c r="B51" s="4">
        <v>8.0837300000000006E-5</v>
      </c>
      <c r="C51" s="4">
        <f t="shared" si="0"/>
        <v>2.6440781899999999E-3</v>
      </c>
      <c r="D51" s="5">
        <v>98.393585000000002</v>
      </c>
      <c r="E51" s="5">
        <v>12.8133</v>
      </c>
      <c r="F51" s="5">
        <v>2.847899</v>
      </c>
      <c r="G51" s="5">
        <v>0.86741699999999999</v>
      </c>
      <c r="H51" s="5">
        <v>0.26184499999999999</v>
      </c>
      <c r="I51" s="5">
        <v>7.7973000000000001E-2</v>
      </c>
      <c r="J51" s="5"/>
      <c r="K51" s="5">
        <v>0.875695</v>
      </c>
      <c r="L51" s="5"/>
      <c r="M51" s="5"/>
      <c r="N51" s="5"/>
      <c r="O51" s="5"/>
      <c r="P51" s="5"/>
    </row>
    <row r="52" spans="1:16" x14ac:dyDescent="0.3">
      <c r="A52" s="3" t="s">
        <v>68</v>
      </c>
      <c r="B52" s="4">
        <v>1.0469509999999999E-5</v>
      </c>
      <c r="C52" s="4">
        <f t="shared" si="0"/>
        <v>7.0367790000000014E-5</v>
      </c>
      <c r="D52" s="5">
        <v>75.255726999999993</v>
      </c>
      <c r="E52" s="5">
        <v>11.336041</v>
      </c>
      <c r="F52" s="5">
        <v>2.548565</v>
      </c>
      <c r="G52" s="5">
        <v>0.75630600000000003</v>
      </c>
      <c r="H52" s="5">
        <v>0.24135100000000001</v>
      </c>
      <c r="I52" s="5">
        <v>7.8786999999999996E-2</v>
      </c>
      <c r="J52" s="5"/>
      <c r="K52" s="5">
        <v>1.599477</v>
      </c>
      <c r="L52" s="5">
        <v>0.42560599999999998</v>
      </c>
      <c r="M52" s="5"/>
      <c r="N52" s="5"/>
      <c r="O52" s="5"/>
      <c r="P52" s="5"/>
    </row>
    <row r="53" spans="1:16" x14ac:dyDescent="0.3">
      <c r="A53" s="3" t="s">
        <v>95</v>
      </c>
      <c r="B53" s="4">
        <v>1.1796094747694699E-7</v>
      </c>
      <c r="D53" s="5">
        <v>75.422584369999996</v>
      </c>
      <c r="E53" s="5">
        <v>11.349927109999999</v>
      </c>
      <c r="F53" s="5">
        <v>2.5992582799999999</v>
      </c>
      <c r="G53" s="5">
        <v>0.73513013000000005</v>
      </c>
      <c r="H53" s="5">
        <v>0.2316686</v>
      </c>
      <c r="I53" s="5">
        <v>7.4147379999999999E-2</v>
      </c>
      <c r="J53" s="5"/>
      <c r="K53" s="5">
        <v>1.6</v>
      </c>
      <c r="L53" s="5">
        <v>0.45</v>
      </c>
      <c r="M53" s="5"/>
      <c r="N53" s="5">
        <v>1.25</v>
      </c>
      <c r="O53" s="5"/>
      <c r="P53" s="5"/>
    </row>
    <row r="54" spans="1:16" x14ac:dyDescent="0.3">
      <c r="A54" s="3" t="s">
        <v>96</v>
      </c>
      <c r="B54" s="4">
        <v>3.5189999999999999E-8</v>
      </c>
      <c r="C54" s="4">
        <f>B53-B54</f>
        <v>8.2770947476946994E-8</v>
      </c>
      <c r="D54" s="5">
        <v>75.202162999999999</v>
      </c>
      <c r="E54" s="5">
        <v>11.360348</v>
      </c>
      <c r="F54" s="5">
        <v>2.6302460000000001</v>
      </c>
      <c r="G54" s="5">
        <v>0.75110299999999997</v>
      </c>
      <c r="H54" s="5">
        <v>0.235767</v>
      </c>
      <c r="I54" s="5">
        <v>7.5897000000000006E-2</v>
      </c>
      <c r="J54" s="5"/>
      <c r="K54" s="5">
        <v>1.629413</v>
      </c>
      <c r="L54" s="5">
        <v>0.45949600000000002</v>
      </c>
      <c r="M54" s="5"/>
      <c r="N54" s="5">
        <v>1.310012</v>
      </c>
      <c r="O54" s="5"/>
      <c r="P54" s="5"/>
    </row>
    <row r="55" spans="1:16" x14ac:dyDescent="0.3">
      <c r="A55" s="3" t="s">
        <v>97</v>
      </c>
      <c r="B55" s="4">
        <v>2.803E-8</v>
      </c>
      <c r="C55" s="4">
        <f>B54-B55</f>
        <v>7.1599999999999993E-9</v>
      </c>
      <c r="D55" s="5">
        <v>74.834305000000001</v>
      </c>
      <c r="E55" s="5">
        <v>11.373184999999999</v>
      </c>
      <c r="F55" s="5">
        <v>2.646595</v>
      </c>
      <c r="G55" s="5">
        <v>0.75137100000000001</v>
      </c>
      <c r="H55" s="5">
        <v>0.23492199999999999</v>
      </c>
      <c r="I55" s="5">
        <v>7.5631000000000004E-2</v>
      </c>
      <c r="J55" s="5"/>
      <c r="K55" s="5">
        <v>1.617038</v>
      </c>
      <c r="L55" s="5">
        <v>0.45136999999999999</v>
      </c>
      <c r="M55" s="5">
        <v>0.15067800000000001</v>
      </c>
      <c r="N55" s="5">
        <v>1.3056019999999999</v>
      </c>
      <c r="O55" s="5"/>
      <c r="P55" s="5"/>
    </row>
    <row r="56" spans="1:16" x14ac:dyDescent="0.3">
      <c r="A56" s="3" t="s">
        <v>98</v>
      </c>
      <c r="B56" s="4">
        <v>2.4760000000000001E-8</v>
      </c>
      <c r="C56" s="4">
        <f>B54-B56</f>
        <v>1.0429999999999998E-8</v>
      </c>
      <c r="D56" s="5">
        <v>74.841346000000001</v>
      </c>
      <c r="E56" s="5">
        <v>11.351912</v>
      </c>
      <c r="F56" s="5">
        <v>2.6123669999999999</v>
      </c>
      <c r="G56" s="5">
        <v>0.76444599999999996</v>
      </c>
      <c r="H56" s="5">
        <v>0.24549000000000001</v>
      </c>
      <c r="I56" s="5">
        <v>7.7170000000000002E-2</v>
      </c>
      <c r="J56" s="5"/>
      <c r="K56" s="5">
        <v>1.6405209999999999</v>
      </c>
      <c r="L56" s="5">
        <v>0.46815899999999999</v>
      </c>
      <c r="M56" s="5"/>
      <c r="N56" s="5">
        <v>1.2733509999999999</v>
      </c>
      <c r="O56" s="5">
        <v>0.424736</v>
      </c>
      <c r="P56" s="5"/>
    </row>
    <row r="57" spans="1:16" x14ac:dyDescent="0.3">
      <c r="A57" s="3" t="s">
        <v>99</v>
      </c>
      <c r="B57" s="4">
        <v>2.9720000000000001E-8</v>
      </c>
      <c r="C57" s="4">
        <f>B54-B57</f>
        <v>5.4699999999999987E-9</v>
      </c>
      <c r="D57" s="5">
        <v>74.983052999999998</v>
      </c>
      <c r="E57" s="5">
        <v>11.361761</v>
      </c>
      <c r="F57" s="5">
        <v>2.6364299999999998</v>
      </c>
      <c r="G57" s="5">
        <v>0.75162700000000005</v>
      </c>
      <c r="H57" s="5">
        <v>0.23536599999999999</v>
      </c>
      <c r="I57" s="5">
        <v>7.5615000000000002E-2</v>
      </c>
      <c r="J57" s="5"/>
      <c r="K57" s="5">
        <v>1.5741620000000001</v>
      </c>
      <c r="L57" s="5">
        <v>0.46846900000000002</v>
      </c>
      <c r="M57" s="5"/>
      <c r="N57" s="5">
        <v>1.3108820000000001</v>
      </c>
      <c r="O57" s="5"/>
      <c r="P57" s="5">
        <v>1.2274430000000001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H2_FCI</vt:lpstr>
      <vt:lpstr>Be_FCI</vt:lpstr>
      <vt:lpstr>LiH_FCI</vt:lpstr>
      <vt:lpstr>H2_exp_opt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Jensen</dc:creator>
  <cp:lastModifiedBy>Frank Jensen</cp:lastModifiedBy>
  <dcterms:created xsi:type="dcterms:W3CDTF">2020-06-23T11:26:28Z</dcterms:created>
  <dcterms:modified xsi:type="dcterms:W3CDTF">2020-11-23T10:18:12Z</dcterms:modified>
</cp:coreProperties>
</file>