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ropbox\Note\Papers\5.GEO\5.GEO\GEO12 Paper\ES&amp;T Revision\Ready\"/>
    </mc:Choice>
  </mc:AlternateContent>
  <xr:revisionPtr revIDLastSave="0" documentId="13_ncr:1_{2F5CDEE6-0F5A-4736-8BCE-6C52BA7BE37F}" xr6:coauthVersionLast="45" xr6:coauthVersionMax="45" xr10:uidLastSave="{00000000-0000-0000-0000-000000000000}"/>
  <bookViews>
    <workbookView xWindow="-120" yWindow="-120" windowWidth="29040" windowHeight="17640" tabRatio="500" activeTab="2" xr2:uid="{00000000-000D-0000-FFFF-FFFF00000000}"/>
  </bookViews>
  <sheets>
    <sheet name="GEO12 with trans-DCE" sheetId="11" r:id="rId1"/>
    <sheet name="GEO12 with 12-DCA " sheetId="5" r:id="rId2"/>
    <sheet name="GEO12 with TCE" sheetId="12" r:id="rId3"/>
    <sheet name="GEO12 with TCE+CF" sheetId="13" r:id="rId4"/>
    <sheet name="GEO12CF with TCE" sheetId="14" r:id="rId5"/>
    <sheet name="GEO12CF with TCE+CF" sheetId="15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3" l="1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Q33" i="13"/>
  <c r="P33" i="13"/>
  <c r="E33" i="13"/>
  <c r="D33" i="13"/>
  <c r="C33" i="13"/>
  <c r="B33" i="13"/>
  <c r="Q32" i="13"/>
  <c r="P32" i="13"/>
  <c r="E32" i="13"/>
  <c r="D32" i="13"/>
  <c r="C32" i="13"/>
  <c r="B32" i="13"/>
  <c r="Q31" i="13"/>
  <c r="P31" i="13"/>
  <c r="E31" i="13"/>
  <c r="D31" i="13"/>
  <c r="C31" i="13"/>
  <c r="B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Q29" i="13"/>
  <c r="P29" i="13"/>
  <c r="E29" i="13"/>
  <c r="D29" i="13"/>
  <c r="C29" i="13"/>
  <c r="B29" i="13"/>
  <c r="Q28" i="13"/>
  <c r="P28" i="13"/>
  <c r="E28" i="13"/>
  <c r="D28" i="13"/>
  <c r="C28" i="13"/>
  <c r="B28" i="13"/>
  <c r="Q27" i="13"/>
  <c r="P27" i="13"/>
  <c r="E27" i="13"/>
  <c r="D27" i="13"/>
  <c r="C27" i="13"/>
  <c r="B27" i="13"/>
  <c r="Q26" i="13"/>
  <c r="P26" i="13"/>
  <c r="E26" i="13"/>
  <c r="D26" i="13"/>
  <c r="C26" i="13"/>
  <c r="B26" i="13"/>
  <c r="Q25" i="13"/>
  <c r="P25" i="13"/>
  <c r="E25" i="13"/>
  <c r="D25" i="13"/>
  <c r="C25" i="13"/>
  <c r="B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<sst xmlns="http://schemas.openxmlformats.org/spreadsheetml/2006/main" count="451" uniqueCount="34">
  <si>
    <t>tceA</t>
  </si>
  <si>
    <t>vcrA</t>
  </si>
  <si>
    <t>TCE</t>
  </si>
  <si>
    <t>trans-DCE</t>
  </si>
  <si>
    <t>Ethene</t>
  </si>
  <si>
    <t>VC</t>
  </si>
  <si>
    <t>1,2-DCA</t>
  </si>
  <si>
    <t>Std. Deviation</t>
  </si>
  <si>
    <t>St. Dev</t>
  </si>
  <si>
    <t>cis-DCE</t>
  </si>
  <si>
    <t>rpoB cDNA</t>
  </si>
  <si>
    <t>Rdh1</t>
  </si>
  <si>
    <t>Rdh2</t>
  </si>
  <si>
    <t>Rdh3</t>
  </si>
  <si>
    <t>Rdh4</t>
  </si>
  <si>
    <t>Rdh5</t>
  </si>
  <si>
    <t>rpoB</t>
  </si>
  <si>
    <t>rpoB not quantified</t>
  </si>
  <si>
    <t>Time (hour)</t>
  </si>
  <si>
    <r>
      <rPr>
        <sz val="12"/>
        <rFont val="Calibri"/>
        <family val="2"/>
      </rPr>
      <t>µmole p</t>
    </r>
    <r>
      <rPr>
        <sz val="12"/>
        <rFont val="Calibri"/>
        <family val="2"/>
        <scheme val="minor"/>
      </rPr>
      <t>er Bottle</t>
    </r>
  </si>
  <si>
    <t>transcript per cell</t>
  </si>
  <si>
    <t>16s per mL</t>
  </si>
  <si>
    <t>cell density</t>
  </si>
  <si>
    <t>strain GEO12</t>
  </si>
  <si>
    <t>culture</t>
  </si>
  <si>
    <t>substrate</t>
  </si>
  <si>
    <t>16s transcript</t>
  </si>
  <si>
    <t>transcript per 10^4 16S rRNA transcripts</t>
  </si>
  <si>
    <t>chlorinated compounds</t>
  </si>
  <si>
    <t>chloroform</t>
  </si>
  <si>
    <t>50 µM</t>
  </si>
  <si>
    <t>culture GEO12CF</t>
  </si>
  <si>
    <t>Below were calculated based on data above</t>
  </si>
  <si>
    <r>
      <t xml:space="preserve">Note: the abnormally high 16S rRNA transcripts as well as other </t>
    </r>
    <r>
      <rPr>
        <i/>
        <sz val="12"/>
        <color rgb="FFFF0000"/>
        <rFont val="Calibri"/>
        <family val="2"/>
        <scheme val="minor"/>
      </rPr>
      <t>rdh</t>
    </r>
    <r>
      <rPr>
        <sz val="12"/>
        <color rgb="FFFF0000"/>
        <rFont val="Calibri"/>
        <family val="2"/>
        <scheme val="minor"/>
      </rPr>
      <t xml:space="preserve"> transcripts are possibly caused by potential degradation of luciferase mRNA that was applied during RNA extraction of this experiment.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</si>
</sst>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11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1" fontId="5" fillId="0" borderId="8" xfId="0" applyNumberFormat="1" applyFont="1" applyBorder="1"/>
    <xf numFmtId="11" fontId="5" fillId="0" borderId="9" xfId="0" applyNumberFormat="1" applyFont="1" applyBorder="1"/>
    <xf numFmtId="11" fontId="5" fillId="0" borderId="10" xfId="0" applyNumberFormat="1" applyFont="1" applyBorder="1"/>
    <xf numFmtId="11" fontId="5" fillId="0" borderId="12" xfId="0" applyNumberFormat="1" applyFont="1" applyBorder="1"/>
    <xf numFmtId="0" fontId="5" fillId="0" borderId="0" xfId="0" applyNumberFormat="1" applyFont="1" applyBorder="1"/>
    <xf numFmtId="0" fontId="5" fillId="0" borderId="11" xfId="0" applyNumberFormat="1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11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4" xfId="0" applyNumberFormat="1" applyFont="1" applyBorder="1"/>
    <xf numFmtId="11" fontId="5" fillId="0" borderId="15" xfId="0" applyNumberFormat="1" applyFont="1" applyBorder="1"/>
    <xf numFmtId="2" fontId="5" fillId="0" borderId="1" xfId="0" applyNumberFormat="1" applyFont="1" applyBorder="1"/>
    <xf numFmtId="0" fontId="0" fillId="0" borderId="3" xfId="0" applyBorder="1"/>
    <xf numFmtId="164" fontId="5" fillId="0" borderId="4" xfId="0" applyNumberFormat="1" applyFont="1" applyBorder="1"/>
    <xf numFmtId="0" fontId="5" fillId="0" borderId="9" xfId="0" applyNumberFormat="1" applyFont="1" applyBorder="1"/>
    <xf numFmtId="0" fontId="5" fillId="0" borderId="12" xfId="0" applyNumberFormat="1" applyFont="1" applyBorder="1"/>
    <xf numFmtId="0" fontId="7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7" xr:uid="{00000000-0005-0000-0000-000011000000}"/>
    <cellStyle name="Normal 3" xfId="18" xr:uid="{00000000-0005-0000-0000-00001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workbookViewId="0">
      <selection activeCell="F34" sqref="F34"/>
    </sheetView>
  </sheetViews>
  <sheetFormatPr defaultColWidth="11" defaultRowHeight="15.75" x14ac:dyDescent="0.25"/>
  <cols>
    <col min="1" max="1" width="15.75" customWidth="1"/>
    <col min="2" max="2" width="11.875" customWidth="1"/>
  </cols>
  <sheetData>
    <row r="1" spans="1:27" x14ac:dyDescent="0.25">
      <c r="A1" s="1" t="s">
        <v>24</v>
      </c>
      <c r="B1" s="1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A2" s="1" t="s">
        <v>25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x14ac:dyDescent="0.25">
      <c r="A4" s="24"/>
      <c r="B4" s="25" t="s">
        <v>28</v>
      </c>
      <c r="C4" s="26"/>
      <c r="D4" s="26"/>
      <c r="E4" s="26"/>
      <c r="F4" s="26"/>
      <c r="G4" s="26"/>
      <c r="H4" s="25" t="s">
        <v>22</v>
      </c>
      <c r="I4" s="27"/>
      <c r="J4" s="25" t="s">
        <v>20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7" x14ac:dyDescent="0.25">
      <c r="A5" s="6" t="s">
        <v>18</v>
      </c>
      <c r="B5" s="9" t="s">
        <v>4</v>
      </c>
      <c r="C5" s="10"/>
      <c r="D5" s="10" t="s">
        <v>5</v>
      </c>
      <c r="E5" s="10"/>
      <c r="F5" s="10" t="s">
        <v>3</v>
      </c>
      <c r="G5" s="10"/>
      <c r="H5" s="9" t="s">
        <v>22</v>
      </c>
      <c r="I5" s="11"/>
      <c r="J5" s="9" t="s">
        <v>26</v>
      </c>
      <c r="K5" s="10"/>
      <c r="L5" s="10" t="s">
        <v>0</v>
      </c>
      <c r="M5" s="10"/>
      <c r="N5" s="10" t="s">
        <v>1</v>
      </c>
      <c r="O5" s="10"/>
      <c r="P5" s="10" t="s">
        <v>11</v>
      </c>
      <c r="Q5" s="10"/>
      <c r="R5" s="10" t="s">
        <v>12</v>
      </c>
      <c r="S5" s="10"/>
      <c r="T5" s="10" t="s">
        <v>13</v>
      </c>
      <c r="U5" s="10"/>
      <c r="V5" s="10" t="s">
        <v>14</v>
      </c>
      <c r="W5" s="10"/>
      <c r="X5" s="10" t="s">
        <v>15</v>
      </c>
      <c r="Y5" s="10"/>
      <c r="Z5" s="10" t="s">
        <v>17</v>
      </c>
      <c r="AA5" s="11"/>
    </row>
    <row r="6" spans="1:27" x14ac:dyDescent="0.25">
      <c r="B6" s="12" t="s">
        <v>19</v>
      </c>
      <c r="C6" s="13" t="s">
        <v>7</v>
      </c>
      <c r="D6" s="13" t="s">
        <v>19</v>
      </c>
      <c r="E6" s="13" t="s">
        <v>7</v>
      </c>
      <c r="F6" s="13" t="s">
        <v>19</v>
      </c>
      <c r="G6" s="13" t="s">
        <v>7</v>
      </c>
      <c r="H6" s="12" t="s">
        <v>21</v>
      </c>
      <c r="I6" s="14" t="s">
        <v>8</v>
      </c>
      <c r="J6" s="12" t="s">
        <v>20</v>
      </c>
      <c r="K6" s="13" t="s">
        <v>7</v>
      </c>
      <c r="L6" s="13" t="s">
        <v>20</v>
      </c>
      <c r="M6" s="13" t="s">
        <v>7</v>
      </c>
      <c r="N6" s="13" t="s">
        <v>20</v>
      </c>
      <c r="O6" s="13" t="s">
        <v>7</v>
      </c>
      <c r="P6" s="13" t="s">
        <v>20</v>
      </c>
      <c r="Q6" s="13" t="s">
        <v>7</v>
      </c>
      <c r="R6" s="13" t="s">
        <v>20</v>
      </c>
      <c r="S6" s="13" t="s">
        <v>7</v>
      </c>
      <c r="T6" s="13" t="s">
        <v>20</v>
      </c>
      <c r="U6" s="13" t="s">
        <v>7</v>
      </c>
      <c r="V6" s="13" t="s">
        <v>20</v>
      </c>
      <c r="W6" s="13" t="s">
        <v>7</v>
      </c>
      <c r="X6" s="13" t="s">
        <v>20</v>
      </c>
      <c r="Y6" s="13" t="s">
        <v>7</v>
      </c>
      <c r="Z6" s="13"/>
      <c r="AA6" s="13"/>
    </row>
    <row r="7" spans="1:27" x14ac:dyDescent="0.25">
      <c r="A7" s="7">
        <v>0</v>
      </c>
      <c r="B7" s="12">
        <v>60.335500679293666</v>
      </c>
      <c r="C7" s="13">
        <v>2.8129314416093898</v>
      </c>
      <c r="D7" s="13">
        <v>0</v>
      </c>
      <c r="E7" s="13">
        <v>0</v>
      </c>
      <c r="F7" s="13">
        <v>0</v>
      </c>
      <c r="G7" s="13">
        <v>0</v>
      </c>
      <c r="H7" s="18">
        <v>535754400</v>
      </c>
      <c r="I7" s="19">
        <v>74928923.621823102</v>
      </c>
      <c r="J7" s="12">
        <v>13053.62915172612</v>
      </c>
      <c r="K7" s="13">
        <v>8428.3442901387552</v>
      </c>
      <c r="L7" s="13">
        <v>9.3443656231334729E-2</v>
      </c>
      <c r="M7" s="13">
        <v>4.3921437166714719E-2</v>
      </c>
      <c r="N7" s="13">
        <v>4.8155041749222223</v>
      </c>
      <c r="O7" s="13">
        <v>2.4440833903667483</v>
      </c>
      <c r="P7" s="22">
        <v>2.9819952045374134E-3</v>
      </c>
      <c r="Q7" s="22">
        <v>2.5062452341295747E-4</v>
      </c>
      <c r="R7" s="22">
        <v>1.0158499398878092E-2</v>
      </c>
      <c r="S7" s="22">
        <v>5.5109374527117214E-4</v>
      </c>
      <c r="T7" s="22">
        <v>2.8486057624980817E-3</v>
      </c>
      <c r="U7" s="22">
        <v>9.4469814286808086E-4</v>
      </c>
      <c r="V7" s="22">
        <v>6.053444034516413E-4</v>
      </c>
      <c r="W7" s="22">
        <v>1.412732490741465E-5</v>
      </c>
      <c r="X7" s="22">
        <v>1.9287054001581308E-3</v>
      </c>
      <c r="Y7" s="22">
        <v>4.5322673008208885E-4</v>
      </c>
      <c r="Z7" s="22"/>
      <c r="AA7" s="19"/>
    </row>
    <row r="8" spans="1:27" x14ac:dyDescent="0.25">
      <c r="A8" s="7">
        <v>4.0000000001164153</v>
      </c>
      <c r="B8" s="12">
        <v>54.824995223039075</v>
      </c>
      <c r="C8" s="13">
        <v>3.2268780559474588</v>
      </c>
      <c r="D8" s="13">
        <v>13.589339427992114</v>
      </c>
      <c r="E8" s="13">
        <v>1.2379542445108525E-2</v>
      </c>
      <c r="F8" s="13">
        <v>50.857587653783888</v>
      </c>
      <c r="G8" s="13">
        <v>1.3151021678372536</v>
      </c>
      <c r="H8" s="18">
        <v>665865050</v>
      </c>
      <c r="I8" s="19">
        <v>87948138.321690753</v>
      </c>
      <c r="J8" s="12">
        <v>18182.86592674112</v>
      </c>
      <c r="K8" s="13">
        <v>2391.4560036071375</v>
      </c>
      <c r="L8" s="13">
        <v>12.510177703561491</v>
      </c>
      <c r="M8" s="13">
        <v>7.5363847751782282</v>
      </c>
      <c r="N8" s="13">
        <v>25.63783467469344</v>
      </c>
      <c r="O8" s="13">
        <v>17.883816697778965</v>
      </c>
      <c r="P8" s="22">
        <v>8.755019664816354E-3</v>
      </c>
      <c r="Q8" s="22">
        <v>5.2307082401922209E-3</v>
      </c>
      <c r="R8" s="22">
        <v>2.35897767816684E-2</v>
      </c>
      <c r="S8" s="22">
        <v>6.5212776930989834E-3</v>
      </c>
      <c r="T8" s="22">
        <v>5.7767487139932282E-3</v>
      </c>
      <c r="U8" s="22">
        <v>1.1069468733783758E-3</v>
      </c>
      <c r="V8" s="22">
        <v>1.1461613433031198E-3</v>
      </c>
      <c r="W8" s="22">
        <v>1.1237372941627265E-4</v>
      </c>
      <c r="X8" s="22">
        <v>3.170905814807592E-3</v>
      </c>
      <c r="Y8" s="22">
        <v>7.8030398481686769E-4</v>
      </c>
      <c r="Z8" s="22"/>
      <c r="AA8" s="19"/>
    </row>
    <row r="9" spans="1:27" x14ac:dyDescent="0.25">
      <c r="A9" s="7">
        <v>11.000000000058208</v>
      </c>
      <c r="B9" s="12">
        <v>54.595158388864462</v>
      </c>
      <c r="C9" s="13">
        <v>1.7046970528379464</v>
      </c>
      <c r="D9" s="13">
        <v>20.338253317650402</v>
      </c>
      <c r="E9" s="13">
        <v>5.2643388663410055E-2</v>
      </c>
      <c r="F9" s="13">
        <v>39.838612633884402</v>
      </c>
      <c r="G9" s="13">
        <v>1.4924011187258488</v>
      </c>
      <c r="H9" s="18">
        <v>795975700</v>
      </c>
      <c r="I9" s="19">
        <v>100967353.0215584</v>
      </c>
      <c r="J9" s="12">
        <v>39717.552906232639</v>
      </c>
      <c r="K9" s="13">
        <v>10753.592817805544</v>
      </c>
      <c r="L9" s="13">
        <v>204.76943045791023</v>
      </c>
      <c r="M9" s="13">
        <v>16.72377586796533</v>
      </c>
      <c r="N9" s="13">
        <v>210.44415528103997</v>
      </c>
      <c r="O9" s="13">
        <v>27.861506972657693</v>
      </c>
      <c r="P9" s="22">
        <v>5.823065707948101E-2</v>
      </c>
      <c r="Q9" s="22">
        <v>6.6171175314116829E-4</v>
      </c>
      <c r="R9" s="22">
        <v>6.0034227436374279E-2</v>
      </c>
      <c r="S9" s="22">
        <v>5.9893216290616141E-3</v>
      </c>
      <c r="T9" s="22">
        <v>9.4418175436761544E-3</v>
      </c>
      <c r="U9" s="22">
        <v>1.4687585981445611E-3</v>
      </c>
      <c r="V9" s="22">
        <v>2.9288931053330675E-3</v>
      </c>
      <c r="W9" s="22">
        <v>1.9714741753399433E-5</v>
      </c>
      <c r="X9" s="22">
        <v>1.9447813567287385E-2</v>
      </c>
      <c r="Y9" s="22">
        <v>2.9381457669965098E-3</v>
      </c>
      <c r="Z9" s="22"/>
      <c r="AA9" s="19"/>
    </row>
    <row r="10" spans="1:27" x14ac:dyDescent="0.25">
      <c r="A10" s="7">
        <v>26.500000000116415</v>
      </c>
      <c r="B10" s="12"/>
      <c r="C10" s="13"/>
      <c r="D10" s="13"/>
      <c r="E10" s="13"/>
      <c r="F10" s="13"/>
      <c r="G10" s="13"/>
      <c r="H10" s="18">
        <v>918870250</v>
      </c>
      <c r="I10" s="19">
        <v>50483676.510779202</v>
      </c>
      <c r="J10" s="12">
        <v>38443.848939545409</v>
      </c>
      <c r="K10" s="13">
        <v>13126.287741763146</v>
      </c>
      <c r="L10" s="13">
        <v>219.81469528016885</v>
      </c>
      <c r="M10" s="13">
        <v>54.843093741112853</v>
      </c>
      <c r="N10" s="13">
        <v>435.72471331875408</v>
      </c>
      <c r="O10" s="13">
        <v>48.355047750192803</v>
      </c>
      <c r="P10" s="22">
        <v>7.7828412823592388E-2</v>
      </c>
      <c r="Q10" s="22">
        <v>2.1711177682282683E-2</v>
      </c>
      <c r="R10" s="22">
        <v>6.6991256078097569E-2</v>
      </c>
      <c r="S10" s="22">
        <v>1.4681129809931356E-2</v>
      </c>
      <c r="T10" s="22">
        <v>1.1415546214406725E-2</v>
      </c>
      <c r="U10" s="22">
        <v>2.7829702499563369E-3</v>
      </c>
      <c r="V10" s="22">
        <v>6.5795549205594208E-3</v>
      </c>
      <c r="W10" s="22">
        <v>1.7867424788616715E-3</v>
      </c>
      <c r="X10" s="22">
        <v>2.5163810497652143E-2</v>
      </c>
      <c r="Y10" s="22">
        <v>3.4265456425575649E-3</v>
      </c>
      <c r="Z10" s="22"/>
      <c r="AA10" s="19"/>
    </row>
    <row r="11" spans="1:27" x14ac:dyDescent="0.25">
      <c r="A11" s="7">
        <v>32.500000000116415</v>
      </c>
      <c r="B11" s="12">
        <v>58.660815785623264</v>
      </c>
      <c r="C11" s="13">
        <v>1.8707070164857298</v>
      </c>
      <c r="D11" s="13">
        <v>26.40010260160518</v>
      </c>
      <c r="E11" s="13">
        <v>1.1682827666080311</v>
      </c>
      <c r="F11" s="13">
        <v>24.365636162327178</v>
      </c>
      <c r="G11" s="13">
        <v>2.0373392665110148</v>
      </c>
      <c r="H11" s="18">
        <v>1041764800</v>
      </c>
      <c r="I11" s="19">
        <v>0</v>
      </c>
      <c r="J11" s="12">
        <v>35032.784718057374</v>
      </c>
      <c r="K11" s="13">
        <v>21964.143363607523</v>
      </c>
      <c r="L11" s="13">
        <v>219.39160867344657</v>
      </c>
      <c r="M11" s="13">
        <v>130.74884055484725</v>
      </c>
      <c r="N11" s="13">
        <v>445.77499315447756</v>
      </c>
      <c r="O11" s="13">
        <v>74.43702295179061</v>
      </c>
      <c r="P11" s="22">
        <v>6.423201952099053E-2</v>
      </c>
      <c r="Q11" s="22">
        <v>4.3472842321167868E-2</v>
      </c>
      <c r="R11" s="22">
        <v>7.6959111169639022E-2</v>
      </c>
      <c r="S11" s="22">
        <v>4.4436337128785995E-2</v>
      </c>
      <c r="T11" s="22">
        <v>1.929488452004291E-2</v>
      </c>
      <c r="U11" s="22">
        <v>1.1727461389726255E-2</v>
      </c>
      <c r="V11" s="22">
        <v>7.8777947644025625E-3</v>
      </c>
      <c r="W11" s="22">
        <v>2.1801373664674579E-3</v>
      </c>
      <c r="X11" s="22">
        <v>9.0867017901912123E-2</v>
      </c>
      <c r="Y11" s="22">
        <v>1.9875932884976549E-2</v>
      </c>
      <c r="Z11" s="22"/>
      <c r="AA11" s="19"/>
    </row>
    <row r="12" spans="1:27" x14ac:dyDescent="0.25">
      <c r="A12" s="7">
        <v>49.5</v>
      </c>
      <c r="B12" s="12"/>
      <c r="C12" s="13"/>
      <c r="D12" s="13"/>
      <c r="E12" s="13"/>
      <c r="F12" s="13"/>
      <c r="G12" s="13"/>
      <c r="H12" s="18">
        <v>1000005100</v>
      </c>
      <c r="I12" s="19">
        <v>29463725.358481064</v>
      </c>
      <c r="J12" s="12">
        <v>23635.330222792705</v>
      </c>
      <c r="K12" s="13">
        <v>3947.3377039116936</v>
      </c>
      <c r="L12" s="13">
        <v>193.41087599065139</v>
      </c>
      <c r="M12" s="13">
        <v>33.194906943096804</v>
      </c>
      <c r="N12" s="13">
        <v>597.18948786570036</v>
      </c>
      <c r="O12" s="13">
        <v>10.52217966745541</v>
      </c>
      <c r="P12" s="22">
        <v>4.8692858982144045E-2</v>
      </c>
      <c r="Q12" s="22">
        <v>1.0747050207385714E-2</v>
      </c>
      <c r="R12" s="22">
        <v>6.2367185559135174E-2</v>
      </c>
      <c r="S12" s="22">
        <v>8.3798265734316337E-3</v>
      </c>
      <c r="T12" s="22">
        <v>1.4405462275688299E-2</v>
      </c>
      <c r="U12" s="22">
        <v>3.5598678562277558E-3</v>
      </c>
      <c r="V12" s="22">
        <v>1.0679775172992687E-2</v>
      </c>
      <c r="W12" s="22">
        <v>4.2567119937166123E-3</v>
      </c>
      <c r="X12" s="22">
        <v>0.13785539293006191</v>
      </c>
      <c r="Y12" s="22">
        <v>4.4874822384366492E-2</v>
      </c>
      <c r="Z12" s="22"/>
      <c r="AA12" s="19"/>
    </row>
    <row r="13" spans="1:27" x14ac:dyDescent="0.25">
      <c r="A13" s="7">
        <v>57</v>
      </c>
      <c r="B13" s="12">
        <v>66.718493535182006</v>
      </c>
      <c r="C13" s="13">
        <v>2.8302174359742507</v>
      </c>
      <c r="D13" s="13">
        <v>21.898075665734069</v>
      </c>
      <c r="E13" s="13">
        <v>0.77600412428436794</v>
      </c>
      <c r="F13" s="13">
        <v>13.219403958094619</v>
      </c>
      <c r="G13" s="13">
        <v>1.1695698760308741</v>
      </c>
      <c r="H13" s="18">
        <v>958245400</v>
      </c>
      <c r="I13" s="19">
        <v>58927450.716962129</v>
      </c>
      <c r="J13" s="12">
        <v>32494.33495498955</v>
      </c>
      <c r="K13" s="13">
        <v>8347.4261286029887</v>
      </c>
      <c r="L13" s="13">
        <v>244.49643687155171</v>
      </c>
      <c r="M13" s="13">
        <v>138.81988982602303</v>
      </c>
      <c r="N13" s="13">
        <v>746.66137681099679</v>
      </c>
      <c r="O13" s="13">
        <v>188.56388270650075</v>
      </c>
      <c r="P13" s="22">
        <v>5.7510838905374687E-2</v>
      </c>
      <c r="Q13" s="22">
        <v>1.7087186355663871E-2</v>
      </c>
      <c r="R13" s="22">
        <v>9.5065345059924644E-2</v>
      </c>
      <c r="S13" s="22">
        <v>3.1263409406891367E-2</v>
      </c>
      <c r="T13" s="22">
        <v>2.1603002765504999E-2</v>
      </c>
      <c r="U13" s="22">
        <v>1.0922294305339007E-3</v>
      </c>
      <c r="V13" s="22">
        <v>2.3522411249059912E-2</v>
      </c>
      <c r="W13" s="22">
        <v>2.8801486700295712E-3</v>
      </c>
      <c r="X13" s="22">
        <v>0.2089789037528596</v>
      </c>
      <c r="Y13" s="22">
        <v>4.9400517259345265E-2</v>
      </c>
      <c r="Z13" s="22"/>
      <c r="AA13" s="19"/>
    </row>
    <row r="14" spans="1:27" x14ac:dyDescent="0.25">
      <c r="A14" s="7">
        <v>72.500000000058208</v>
      </c>
      <c r="B14" s="12"/>
      <c r="C14" s="13"/>
      <c r="D14" s="13"/>
      <c r="E14" s="13"/>
      <c r="F14" s="13"/>
      <c r="G14" s="13"/>
      <c r="H14" s="18">
        <v>979184500</v>
      </c>
      <c r="I14" s="19">
        <v>214102033.84834999</v>
      </c>
      <c r="J14" s="12">
        <v>35300.745079639113</v>
      </c>
      <c r="K14" s="13">
        <v>20781.872388925876</v>
      </c>
      <c r="L14" s="13">
        <v>214.40263941445454</v>
      </c>
      <c r="M14" s="13">
        <v>94.228638508626901</v>
      </c>
      <c r="N14" s="13">
        <v>569.06042913426541</v>
      </c>
      <c r="O14" s="13">
        <v>233.77115530694726</v>
      </c>
      <c r="P14" s="22">
        <v>5.7306433171808606E-2</v>
      </c>
      <c r="Q14" s="22">
        <v>4.0120132968478175E-2</v>
      </c>
      <c r="R14" s="22">
        <v>0.1031787188304005</v>
      </c>
      <c r="S14" s="22">
        <v>4.2553043668840856E-2</v>
      </c>
      <c r="T14" s="22">
        <v>2.9256845886193671E-2</v>
      </c>
      <c r="U14" s="22">
        <v>1.7885756547511844E-2</v>
      </c>
      <c r="V14" s="22">
        <v>1.8736898472612434E-2</v>
      </c>
      <c r="W14" s="22">
        <v>7.7659730510681495E-3</v>
      </c>
      <c r="X14" s="22">
        <v>0.21668102442662623</v>
      </c>
      <c r="Y14" s="22">
        <v>9.27813028857256E-2</v>
      </c>
      <c r="Z14" s="22"/>
      <c r="AA14" s="19"/>
    </row>
    <row r="15" spans="1:27" x14ac:dyDescent="0.25">
      <c r="A15" s="7">
        <v>79.5</v>
      </c>
      <c r="B15" s="12">
        <v>74.914519670360434</v>
      </c>
      <c r="C15" s="13">
        <v>5.832622058007936</v>
      </c>
      <c r="D15" s="13">
        <v>14.707624762200242</v>
      </c>
      <c r="E15" s="13">
        <v>0.51958450315652527</v>
      </c>
      <c r="F15" s="13">
        <v>7.2532877278908918</v>
      </c>
      <c r="G15" s="13">
        <v>1.0252699536500918</v>
      </c>
      <c r="H15" s="18">
        <v>979184500</v>
      </c>
      <c r="I15" s="19">
        <v>214102033.84834999</v>
      </c>
      <c r="J15" s="12">
        <v>21266.843683013925</v>
      </c>
      <c r="K15" s="13">
        <v>6961.1752739497306</v>
      </c>
      <c r="L15" s="13">
        <v>178.55013885091631</v>
      </c>
      <c r="M15" s="13">
        <v>37.804004089859582</v>
      </c>
      <c r="N15" s="13">
        <v>442.2936601017787</v>
      </c>
      <c r="O15" s="13">
        <v>80.043803954618838</v>
      </c>
      <c r="P15" s="22">
        <v>5.4161204793336568E-2</v>
      </c>
      <c r="Q15" s="22">
        <v>2.771867010806589E-3</v>
      </c>
      <c r="R15" s="22">
        <v>6.2512729565247782E-2</v>
      </c>
      <c r="S15" s="22">
        <v>1.2716485366365229E-2</v>
      </c>
      <c r="T15" s="22">
        <v>3.4397933405017941E-2</v>
      </c>
      <c r="U15" s="22">
        <v>5.4224270276783185E-3</v>
      </c>
      <c r="V15" s="22">
        <v>1.9449649730101881E-2</v>
      </c>
      <c r="W15" s="22">
        <v>4.3783087640673129E-3</v>
      </c>
      <c r="X15" s="22">
        <v>0.16932983975925747</v>
      </c>
      <c r="Y15" s="22">
        <v>3.8778862277502789E-2</v>
      </c>
      <c r="Z15" s="22"/>
      <c r="AA15" s="19"/>
    </row>
    <row r="16" spans="1:27" x14ac:dyDescent="0.25">
      <c r="A16" s="7">
        <v>96.500000000058208</v>
      </c>
      <c r="B16" s="12">
        <v>79.731051772942138</v>
      </c>
      <c r="C16" s="13">
        <v>5.0076784506071581</v>
      </c>
      <c r="D16" s="13">
        <v>0</v>
      </c>
      <c r="E16" s="13">
        <v>0</v>
      </c>
      <c r="F16" s="13">
        <v>3.2484292797616638</v>
      </c>
      <c r="G16" s="13">
        <v>0.40443658629723422</v>
      </c>
      <c r="H16" s="18">
        <v>979184500</v>
      </c>
      <c r="I16" s="19">
        <v>214102033.84834999</v>
      </c>
      <c r="J16" s="12">
        <v>37572.550477208977</v>
      </c>
      <c r="K16" s="13">
        <v>15985.60245689874</v>
      </c>
      <c r="L16" s="13">
        <v>85.67530775613271</v>
      </c>
      <c r="M16" s="13">
        <v>19.444016009565491</v>
      </c>
      <c r="N16" s="13">
        <v>375.58555131177451</v>
      </c>
      <c r="O16" s="13">
        <v>15.245260890330316</v>
      </c>
      <c r="P16" s="22">
        <v>6.0045220172943468E-2</v>
      </c>
      <c r="Q16" s="22">
        <v>2.0515238783699836E-2</v>
      </c>
      <c r="R16" s="22">
        <v>4.2940865493837736E-2</v>
      </c>
      <c r="S16" s="22">
        <v>1.8388001670558055E-2</v>
      </c>
      <c r="T16" s="22">
        <v>2.4290569662795469E-2</v>
      </c>
      <c r="U16" s="22">
        <v>5.3643204416414106E-3</v>
      </c>
      <c r="V16" s="22">
        <v>1.7154468846806166E-2</v>
      </c>
      <c r="W16" s="22">
        <v>8.8940514831857536E-3</v>
      </c>
      <c r="X16" s="22">
        <v>9.5364268837714053E-2</v>
      </c>
      <c r="Y16" s="22">
        <v>2.4208339214651861E-2</v>
      </c>
      <c r="Z16" s="22"/>
      <c r="AA16" s="19"/>
    </row>
    <row r="17" spans="1:27" x14ac:dyDescent="0.25">
      <c r="A17" s="8">
        <v>103.5</v>
      </c>
      <c r="B17" s="15">
        <v>74.000750897598223</v>
      </c>
      <c r="C17" s="16">
        <v>4.8388199896682336</v>
      </c>
      <c r="D17" s="16">
        <v>0</v>
      </c>
      <c r="E17" s="16">
        <v>0</v>
      </c>
      <c r="F17" s="16">
        <v>0</v>
      </c>
      <c r="G17" s="16">
        <v>0</v>
      </c>
      <c r="H17" s="20">
        <v>1000123600</v>
      </c>
      <c r="I17" s="21">
        <v>369276616.97973782</v>
      </c>
      <c r="J17" s="15">
        <v>22750.019231297621</v>
      </c>
      <c r="K17" s="16">
        <v>193.85918870370952</v>
      </c>
      <c r="L17" s="16">
        <v>7.5126422026975046</v>
      </c>
      <c r="M17" s="16">
        <v>2.729112436247723</v>
      </c>
      <c r="N17" s="16">
        <v>73.237215919235098</v>
      </c>
      <c r="O17" s="16">
        <v>22.647931807509895</v>
      </c>
      <c r="P17" s="23">
        <v>2.0386346307841197E-2</v>
      </c>
      <c r="Q17" s="23">
        <v>1.0193427845706246E-2</v>
      </c>
      <c r="R17" s="23">
        <v>1.940597515391854E-2</v>
      </c>
      <c r="S17" s="23">
        <v>1.1752436945276742E-2</v>
      </c>
      <c r="T17" s="23">
        <v>1.2072253004604969E-2</v>
      </c>
      <c r="U17" s="23">
        <v>4.7393077626447641E-3</v>
      </c>
      <c r="V17" s="23">
        <v>4.1906185635643333E-3</v>
      </c>
      <c r="W17" s="23">
        <v>2.7286030383945519E-3</v>
      </c>
      <c r="X17" s="23">
        <v>2.737349589548041E-2</v>
      </c>
      <c r="Y17" s="23">
        <v>1.5025411646780487E-2</v>
      </c>
      <c r="Z17" s="23"/>
      <c r="AA17" s="21"/>
    </row>
    <row r="18" spans="1:27" x14ac:dyDescent="0.25">
      <c r="A18" s="2"/>
      <c r="B18" s="1"/>
      <c r="C18" s="1"/>
      <c r="D18" s="1"/>
      <c r="E18" s="1"/>
      <c r="F18" s="4"/>
      <c r="G18" s="4"/>
      <c r="H18" s="1"/>
      <c r="I18" s="1"/>
      <c r="J18" s="42" t="s">
        <v>33</v>
      </c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1:27" x14ac:dyDescent="0.25">
      <c r="A19" s="37"/>
      <c r="B19" s="25" t="s">
        <v>27</v>
      </c>
      <c r="C19" s="26"/>
      <c r="D19" s="26"/>
      <c r="E19" s="2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27" x14ac:dyDescent="0.25">
      <c r="A20" s="37"/>
      <c r="B20" s="25" t="s">
        <v>27</v>
      </c>
      <c r="C20" s="26"/>
      <c r="D20" s="26"/>
      <c r="E20" s="2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1:27" x14ac:dyDescent="0.25">
      <c r="A21" s="5" t="s">
        <v>18</v>
      </c>
      <c r="B21" s="9" t="s">
        <v>0</v>
      </c>
      <c r="C21" s="10"/>
      <c r="D21" s="10" t="s">
        <v>1</v>
      </c>
      <c r="E21" s="10"/>
      <c r="F21" s="10" t="s">
        <v>11</v>
      </c>
      <c r="G21" s="10"/>
      <c r="H21" s="10" t="s">
        <v>12</v>
      </c>
      <c r="I21" s="10"/>
      <c r="J21" s="10" t="s">
        <v>13</v>
      </c>
      <c r="K21" s="10"/>
      <c r="L21" s="10" t="s">
        <v>14</v>
      </c>
      <c r="M21" s="10"/>
      <c r="N21" s="10" t="s">
        <v>15</v>
      </c>
      <c r="O21" s="10"/>
      <c r="P21" s="10" t="s">
        <v>17</v>
      </c>
      <c r="Q21" s="28"/>
    </row>
    <row r="22" spans="1:27" x14ac:dyDescent="0.25">
      <c r="A22" s="38"/>
      <c r="B22" s="12" t="s">
        <v>27</v>
      </c>
      <c r="C22" s="13" t="s">
        <v>7</v>
      </c>
      <c r="D22" s="13" t="s">
        <v>27</v>
      </c>
      <c r="E22" s="13" t="s">
        <v>7</v>
      </c>
      <c r="F22" s="13" t="s">
        <v>27</v>
      </c>
      <c r="G22" s="13" t="s">
        <v>7</v>
      </c>
      <c r="H22" s="13" t="s">
        <v>27</v>
      </c>
      <c r="I22" s="13" t="s">
        <v>7</v>
      </c>
      <c r="J22" s="13" t="s">
        <v>27</v>
      </c>
      <c r="K22" s="13" t="s">
        <v>7</v>
      </c>
      <c r="L22" s="13" t="s">
        <v>27</v>
      </c>
      <c r="M22" s="13" t="s">
        <v>7</v>
      </c>
      <c r="N22" s="13" t="s">
        <v>27</v>
      </c>
      <c r="O22" s="13" t="s">
        <v>7</v>
      </c>
      <c r="P22" s="13"/>
      <c r="Q22" s="14"/>
    </row>
    <row r="23" spans="1:27" x14ac:dyDescent="0.25">
      <c r="A23" s="7">
        <v>0</v>
      </c>
      <c r="B23" s="29">
        <v>7.1584426939981211E-2</v>
      </c>
      <c r="C23" s="30">
        <v>3.3646916620813344E-2</v>
      </c>
      <c r="D23" s="30">
        <v>3.6890156131679701</v>
      </c>
      <c r="E23" s="30">
        <v>1.8723401453790802</v>
      </c>
      <c r="F23" s="30">
        <v>2.2844185091186655E-3</v>
      </c>
      <c r="G23" s="30">
        <v>1.9199604991062326E-4</v>
      </c>
      <c r="H23" s="30">
        <v>7.7821265494851322E-3</v>
      </c>
      <c r="I23" s="30">
        <v>4.221766520755643E-4</v>
      </c>
      <c r="J23" s="30">
        <v>2.1822327947177834E-3</v>
      </c>
      <c r="K23" s="30">
        <v>7.2370536338023719E-4</v>
      </c>
      <c r="L23" s="30">
        <v>4.6373648003597133E-4</v>
      </c>
      <c r="M23" s="30">
        <v>1.0822526627046512E-5</v>
      </c>
      <c r="N23" s="30">
        <v>1.4775242790646403E-3</v>
      </c>
      <c r="O23" s="30">
        <v>3.4720362039866699E-4</v>
      </c>
      <c r="P23" s="30"/>
      <c r="Q23" s="31"/>
    </row>
    <row r="24" spans="1:27" x14ac:dyDescent="0.25">
      <c r="A24" s="7">
        <v>4.0000000001164153</v>
      </c>
      <c r="B24" s="29">
        <v>6.880201258682253</v>
      </c>
      <c r="C24" s="30">
        <v>4.1447727797930032</v>
      </c>
      <c r="D24" s="30">
        <v>14.099996545092745</v>
      </c>
      <c r="E24" s="30">
        <v>9.8355324016758274</v>
      </c>
      <c r="F24" s="30">
        <v>4.8149833475593902E-3</v>
      </c>
      <c r="G24" s="30">
        <v>2.8767237581065475E-3</v>
      </c>
      <c r="H24" s="30">
        <v>1.2973629611916931E-2</v>
      </c>
      <c r="I24" s="30">
        <v>3.5864960558875877E-3</v>
      </c>
      <c r="J24" s="30">
        <v>3.1770287133325325E-3</v>
      </c>
      <c r="K24" s="30">
        <v>6.0878569849124535E-4</v>
      </c>
      <c r="L24" s="30">
        <v>6.303524141469287E-4</v>
      </c>
      <c r="M24" s="30">
        <v>6.1801989779293925E-5</v>
      </c>
      <c r="N24" s="30">
        <v>1.7438977043460538E-3</v>
      </c>
      <c r="O24" s="30">
        <v>4.2914246189831531E-4</v>
      </c>
      <c r="P24" s="30"/>
      <c r="Q24" s="31"/>
    </row>
    <row r="25" spans="1:27" x14ac:dyDescent="0.25">
      <c r="A25" s="7">
        <v>11.000000000058208</v>
      </c>
      <c r="B25" s="29">
        <v>51.55640654431582</v>
      </c>
      <c r="C25" s="30">
        <v>4.2106762990780755</v>
      </c>
      <c r="D25" s="30">
        <v>52.985176548481725</v>
      </c>
      <c r="E25" s="30">
        <v>7.0149102686247202</v>
      </c>
      <c r="F25" s="30">
        <v>1.4661189529212717E-2</v>
      </c>
      <c r="G25" s="30">
        <v>1.6660436122622492E-4</v>
      </c>
      <c r="H25" s="30">
        <v>1.5115288592453405E-2</v>
      </c>
      <c r="I25" s="30">
        <v>1.5079785109625285E-3</v>
      </c>
      <c r="J25" s="30">
        <v>2.3772405026983691E-3</v>
      </c>
      <c r="K25" s="30">
        <v>3.6980087912568186E-4</v>
      </c>
      <c r="L25" s="30">
        <v>7.3743040318917884E-4</v>
      </c>
      <c r="M25" s="30">
        <v>4.9637352532627254E-6</v>
      </c>
      <c r="N25" s="30">
        <v>4.8965286489831951E-3</v>
      </c>
      <c r="O25" s="30">
        <v>7.3976001843140853E-4</v>
      </c>
      <c r="P25" s="30"/>
      <c r="Q25" s="31"/>
    </row>
    <row r="26" spans="1:27" x14ac:dyDescent="0.25">
      <c r="A26" s="7">
        <v>26.500000000116415</v>
      </c>
      <c r="B26" s="29">
        <v>57.178118566077195</v>
      </c>
      <c r="C26" s="30">
        <v>14.265765591618038</v>
      </c>
      <c r="D26" s="30">
        <v>113.34055390862392</v>
      </c>
      <c r="E26" s="30">
        <v>12.57809742885869</v>
      </c>
      <c r="F26" s="30">
        <v>2.0244698429124741E-2</v>
      </c>
      <c r="G26" s="30">
        <v>5.6475036400294972E-3</v>
      </c>
      <c r="H26" s="30">
        <v>1.7425741159123837E-2</v>
      </c>
      <c r="I26" s="30">
        <v>3.8188501450565106E-3</v>
      </c>
      <c r="J26" s="30">
        <v>2.969407728231936E-3</v>
      </c>
      <c r="K26" s="30">
        <v>7.2390520895362909E-4</v>
      </c>
      <c r="L26" s="30">
        <v>1.7114714322455204E-3</v>
      </c>
      <c r="M26" s="30">
        <v>4.6476680357146341E-4</v>
      </c>
      <c r="N26" s="30">
        <v>6.5456012318702286E-3</v>
      </c>
      <c r="O26" s="30">
        <v>8.913118059396066E-4</v>
      </c>
      <c r="P26" s="30"/>
      <c r="Q26" s="31"/>
    </row>
    <row r="27" spans="1:27" x14ac:dyDescent="0.25">
      <c r="A27" s="7">
        <v>32.500000000116415</v>
      </c>
      <c r="B27" s="29">
        <v>62.624655858534389</v>
      </c>
      <c r="C27" s="30">
        <v>37.321851975830455</v>
      </c>
      <c r="D27" s="30">
        <v>127.24509248752535</v>
      </c>
      <c r="E27" s="30">
        <v>21.247817879982183</v>
      </c>
      <c r="F27" s="30">
        <v>1.8334831226785874E-2</v>
      </c>
      <c r="G27" s="30">
        <v>1.2409188327743794E-2</v>
      </c>
      <c r="H27" s="30">
        <v>2.1967740157970098E-2</v>
      </c>
      <c r="I27" s="30">
        <v>1.2684214939351263E-2</v>
      </c>
      <c r="J27" s="30">
        <v>5.5076650843852307E-3</v>
      </c>
      <c r="K27" s="30">
        <v>3.3475675668116177E-3</v>
      </c>
      <c r="L27" s="30">
        <v>2.2486921401774877E-3</v>
      </c>
      <c r="M27" s="30">
        <v>6.2231346551897806E-4</v>
      </c>
      <c r="N27" s="30">
        <v>2.5937709101119623E-2</v>
      </c>
      <c r="O27" s="30">
        <v>5.6735235422868497E-3</v>
      </c>
      <c r="P27" s="30"/>
      <c r="Q27" s="31"/>
    </row>
    <row r="28" spans="1:27" x14ac:dyDescent="0.25">
      <c r="A28" s="7">
        <v>49.5</v>
      </c>
      <c r="B28" s="29">
        <v>81.831256076183706</v>
      </c>
      <c r="C28" s="30">
        <v>14.044613140664028</v>
      </c>
      <c r="D28" s="30">
        <v>252.66813801052854</v>
      </c>
      <c r="E28" s="30">
        <v>4.4518860402078735</v>
      </c>
      <c r="F28" s="30">
        <v>2.0601725689107207E-2</v>
      </c>
      <c r="G28" s="30">
        <v>4.5470277360549873E-3</v>
      </c>
      <c r="H28" s="30">
        <v>2.6387270654247702E-2</v>
      </c>
      <c r="I28" s="30">
        <v>3.5454662551532945E-3</v>
      </c>
      <c r="J28" s="30">
        <v>6.0948851316646327E-3</v>
      </c>
      <c r="K28" s="30">
        <v>1.5061637906775684E-3</v>
      </c>
      <c r="L28" s="30">
        <v>4.5185639770303088E-3</v>
      </c>
      <c r="M28" s="30">
        <v>1.8009953546625958E-3</v>
      </c>
      <c r="N28" s="30">
        <v>5.8325985560853812E-2</v>
      </c>
      <c r="O28" s="30">
        <v>1.8986331885937225E-2</v>
      </c>
      <c r="P28" s="30"/>
      <c r="Q28" s="31"/>
    </row>
    <row r="29" spans="1:27" x14ac:dyDescent="0.25">
      <c r="A29" s="7">
        <v>57</v>
      </c>
      <c r="B29" s="29">
        <v>75.242788384566992</v>
      </c>
      <c r="C29" s="30">
        <v>42.721258957388521</v>
      </c>
      <c r="D29" s="30">
        <v>229.78201518672591</v>
      </c>
      <c r="E29" s="30">
        <v>58.029771333278667</v>
      </c>
      <c r="F29" s="30">
        <v>1.7698727789024597E-2</v>
      </c>
      <c r="G29" s="30">
        <v>5.25851240818828E-3</v>
      </c>
      <c r="H29" s="30">
        <v>2.9255974985057272E-2</v>
      </c>
      <c r="I29" s="30">
        <v>9.621187647076564E-3</v>
      </c>
      <c r="J29" s="30">
        <v>6.6482366219924221E-3</v>
      </c>
      <c r="K29" s="30">
        <v>3.3612918437839499E-4</v>
      </c>
      <c r="L29" s="30">
        <v>7.2389268103632979E-3</v>
      </c>
      <c r="M29" s="30">
        <v>8.8635409034192904E-4</v>
      </c>
      <c r="N29" s="30">
        <v>6.4312411391811111E-2</v>
      </c>
      <c r="O29" s="30">
        <v>1.5202809144355098E-2</v>
      </c>
      <c r="P29" s="30"/>
      <c r="Q29" s="31"/>
    </row>
    <row r="30" spans="1:27" x14ac:dyDescent="0.25">
      <c r="A30" s="7">
        <v>72.500000000058208</v>
      </c>
      <c r="B30" s="29">
        <v>60.73600965950105</v>
      </c>
      <c r="C30" s="30">
        <v>26.693101886672761</v>
      </c>
      <c r="D30" s="30">
        <v>161.20351790038848</v>
      </c>
      <c r="E30" s="30">
        <v>66.222725548584123</v>
      </c>
      <c r="F30" s="30">
        <v>1.6233774398394216E-2</v>
      </c>
      <c r="G30" s="30">
        <v>1.1365236874736336E-2</v>
      </c>
      <c r="H30" s="30">
        <v>2.9228481891140672E-2</v>
      </c>
      <c r="I30" s="30">
        <v>1.2054432157972991E-2</v>
      </c>
      <c r="J30" s="30">
        <v>8.2878833917498628E-3</v>
      </c>
      <c r="K30" s="30">
        <v>5.0666796145977253E-3</v>
      </c>
      <c r="L30" s="30">
        <v>5.3077912181008231E-3</v>
      </c>
      <c r="M30" s="30">
        <v>2.1999459313246719E-3</v>
      </c>
      <c r="N30" s="30">
        <v>6.1381430884189549E-2</v>
      </c>
      <c r="O30" s="30">
        <v>2.6283100449129137E-2</v>
      </c>
      <c r="P30" s="30"/>
      <c r="Q30" s="31"/>
    </row>
    <row r="31" spans="1:27" x14ac:dyDescent="0.25">
      <c r="A31" s="7">
        <v>79.5</v>
      </c>
      <c r="B31" s="29">
        <v>83.957046711885312</v>
      </c>
      <c r="C31" s="30">
        <v>17.776029510224912</v>
      </c>
      <c r="D31" s="30">
        <v>207.97334418508177</v>
      </c>
      <c r="E31" s="30">
        <v>37.637839045457767</v>
      </c>
      <c r="F31" s="30">
        <v>2.5467439174622679E-2</v>
      </c>
      <c r="G31" s="30">
        <v>1.3033748929186474E-3</v>
      </c>
      <c r="H31" s="30">
        <v>2.9394455753289535E-2</v>
      </c>
      <c r="I31" s="30">
        <v>5.9794888023379008E-3</v>
      </c>
      <c r="J31" s="30">
        <v>1.6174442205775918E-2</v>
      </c>
      <c r="K31" s="30">
        <v>2.5497093543830739E-3</v>
      </c>
      <c r="L31" s="30">
        <v>9.1455271971724421E-3</v>
      </c>
      <c r="M31" s="30">
        <v>2.0587487402111858E-3</v>
      </c>
      <c r="N31" s="30">
        <v>7.9621518963109317E-2</v>
      </c>
      <c r="O31" s="30">
        <v>1.8234422961633894E-2</v>
      </c>
      <c r="P31" s="30"/>
      <c r="Q31" s="31"/>
    </row>
    <row r="32" spans="1:27" x14ac:dyDescent="0.25">
      <c r="A32" s="7">
        <v>96.500000000058208</v>
      </c>
      <c r="B32" s="29">
        <v>22.802632950909796</v>
      </c>
      <c r="C32" s="30">
        <v>5.1750588561614892</v>
      </c>
      <c r="D32" s="30">
        <v>99.962751141847505</v>
      </c>
      <c r="E32" s="30">
        <v>4.0575528402251786</v>
      </c>
      <c r="F32" s="30">
        <v>1.5981140329924134E-2</v>
      </c>
      <c r="G32" s="30">
        <v>5.4601666703845706E-3</v>
      </c>
      <c r="H32" s="30">
        <v>1.1428786427443915E-2</v>
      </c>
      <c r="I32" s="30">
        <v>4.8939987935373132E-3</v>
      </c>
      <c r="J32" s="30">
        <v>6.464977584508088E-3</v>
      </c>
      <c r="K32" s="30">
        <v>1.4277232643270619E-3</v>
      </c>
      <c r="L32" s="30">
        <v>4.5656918758314917E-3</v>
      </c>
      <c r="M32" s="30">
        <v>2.3671673522884132E-3</v>
      </c>
      <c r="N32" s="30">
        <v>2.5381366882602441E-2</v>
      </c>
      <c r="O32" s="30">
        <v>6.4430918069659192E-3</v>
      </c>
      <c r="P32" s="30"/>
      <c r="Q32" s="31"/>
    </row>
    <row r="33" spans="1:17" x14ac:dyDescent="0.25">
      <c r="A33" s="8">
        <v>103.5</v>
      </c>
      <c r="B33" s="32">
        <v>3.3022575173748532</v>
      </c>
      <c r="C33" s="33">
        <v>1.1996088480194482</v>
      </c>
      <c r="D33" s="33">
        <v>32.192155608590127</v>
      </c>
      <c r="E33" s="33">
        <v>9.9551264450593155</v>
      </c>
      <c r="F33" s="33">
        <v>8.9610237690679936E-3</v>
      </c>
      <c r="G33" s="33">
        <v>4.4806238368726124E-3</v>
      </c>
      <c r="H33" s="33">
        <v>8.5300917579978937E-3</v>
      </c>
      <c r="I33" s="33">
        <v>5.1659019826711602E-3</v>
      </c>
      <c r="J33" s="33">
        <v>5.3064803514526037E-3</v>
      </c>
      <c r="K33" s="33">
        <v>2.0832104423563788E-3</v>
      </c>
      <c r="L33" s="33">
        <v>1.8420285807052076E-3</v>
      </c>
      <c r="M33" s="33">
        <v>1.1993849370644761E-3</v>
      </c>
      <c r="N33" s="33">
        <v>1.2032295716841499E-2</v>
      </c>
      <c r="O33" s="33">
        <v>6.6045709649817574E-3</v>
      </c>
      <c r="P33" s="33"/>
      <c r="Q33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3"/>
  <sheetViews>
    <sheetView workbookViewId="0"/>
  </sheetViews>
  <sheetFormatPr defaultColWidth="11" defaultRowHeight="15.75" x14ac:dyDescent="0.25"/>
  <cols>
    <col min="1" max="1" width="15.75" customWidth="1"/>
    <col min="2" max="2" width="11.875" customWidth="1"/>
  </cols>
  <sheetData>
    <row r="1" spans="1:25" x14ac:dyDescent="0.25">
      <c r="A1" s="1" t="s">
        <v>24</v>
      </c>
      <c r="B1" s="1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 t="s">
        <v>25</v>
      </c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24"/>
      <c r="B4" s="25" t="s">
        <v>28</v>
      </c>
      <c r="C4" s="26"/>
      <c r="D4" s="26"/>
      <c r="E4" s="27"/>
      <c r="F4" s="25" t="s">
        <v>22</v>
      </c>
      <c r="G4" s="27"/>
      <c r="H4" s="25" t="s">
        <v>20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</row>
    <row r="5" spans="1:25" x14ac:dyDescent="0.25">
      <c r="A5" s="6" t="s">
        <v>18</v>
      </c>
      <c r="B5" s="9" t="s">
        <v>4</v>
      </c>
      <c r="C5" s="10"/>
      <c r="D5" s="10" t="s">
        <v>6</v>
      </c>
      <c r="E5" s="11"/>
      <c r="F5" s="9" t="s">
        <v>22</v>
      </c>
      <c r="G5" s="11"/>
      <c r="H5" s="9" t="s">
        <v>26</v>
      </c>
      <c r="I5" s="10"/>
      <c r="J5" s="10" t="s">
        <v>0</v>
      </c>
      <c r="K5" s="10"/>
      <c r="L5" s="10" t="s">
        <v>1</v>
      </c>
      <c r="M5" s="10"/>
      <c r="N5" s="10" t="s">
        <v>11</v>
      </c>
      <c r="O5" s="10"/>
      <c r="P5" s="10" t="s">
        <v>12</v>
      </c>
      <c r="Q5" s="10"/>
      <c r="R5" s="10" t="s">
        <v>13</v>
      </c>
      <c r="S5" s="10"/>
      <c r="T5" s="10" t="s">
        <v>14</v>
      </c>
      <c r="U5" s="10"/>
      <c r="V5" s="10" t="s">
        <v>15</v>
      </c>
      <c r="W5" s="10"/>
      <c r="X5" s="10" t="s">
        <v>10</v>
      </c>
      <c r="Y5" s="11"/>
    </row>
    <row r="6" spans="1:25" x14ac:dyDescent="0.25">
      <c r="B6" s="12" t="s">
        <v>19</v>
      </c>
      <c r="C6" s="13" t="s">
        <v>7</v>
      </c>
      <c r="D6" s="13" t="s">
        <v>19</v>
      </c>
      <c r="E6" s="14" t="s">
        <v>7</v>
      </c>
      <c r="F6" s="12" t="s">
        <v>21</v>
      </c>
      <c r="G6" s="14" t="s">
        <v>8</v>
      </c>
      <c r="H6" s="12" t="s">
        <v>20</v>
      </c>
      <c r="I6" s="13" t="s">
        <v>7</v>
      </c>
      <c r="J6" s="13" t="s">
        <v>20</v>
      </c>
      <c r="K6" s="13" t="s">
        <v>7</v>
      </c>
      <c r="L6" s="13" t="s">
        <v>20</v>
      </c>
      <c r="M6" s="13" t="s">
        <v>7</v>
      </c>
      <c r="N6" s="13" t="s">
        <v>20</v>
      </c>
      <c r="O6" s="13" t="s">
        <v>7</v>
      </c>
      <c r="P6" s="13" t="s">
        <v>20</v>
      </c>
      <c r="Q6" s="13" t="s">
        <v>7</v>
      </c>
      <c r="R6" s="13" t="s">
        <v>20</v>
      </c>
      <c r="S6" s="13" t="s">
        <v>7</v>
      </c>
      <c r="T6" s="13" t="s">
        <v>20</v>
      </c>
      <c r="U6" s="13" t="s">
        <v>7</v>
      </c>
      <c r="V6" s="13" t="s">
        <v>20</v>
      </c>
      <c r="W6" s="13" t="s">
        <v>7</v>
      </c>
      <c r="X6" s="13" t="s">
        <v>20</v>
      </c>
      <c r="Y6" s="13" t="s">
        <v>7</v>
      </c>
    </row>
    <row r="7" spans="1:25" x14ac:dyDescent="0.25">
      <c r="A7" s="7">
        <v>0</v>
      </c>
      <c r="B7" s="12">
        <v>53.377915737968785</v>
      </c>
      <c r="C7" s="13">
        <v>4.5561930474740322</v>
      </c>
      <c r="D7" s="13">
        <v>27.262999999999995</v>
      </c>
      <c r="E7" s="14">
        <v>0.29849999999999888</v>
      </c>
      <c r="F7" s="18">
        <v>581393275</v>
      </c>
      <c r="G7" s="19">
        <v>4874758.7941609994</v>
      </c>
      <c r="H7" s="12">
        <v>509.75039378282781</v>
      </c>
      <c r="I7" s="13">
        <v>72.910833548164689</v>
      </c>
      <c r="J7" s="13">
        <v>3.1238404493864093E-2</v>
      </c>
      <c r="K7" s="13">
        <v>2.6158120654851754E-3</v>
      </c>
      <c r="L7" s="13">
        <v>8.6482653936419698E-2</v>
      </c>
      <c r="M7" s="13">
        <v>3.7137382293827438E-2</v>
      </c>
      <c r="N7" s="22">
        <v>4.9861635125593776E-4</v>
      </c>
      <c r="O7" s="22">
        <v>1.6840867683496835E-4</v>
      </c>
      <c r="P7" s="22">
        <v>2.698984664164275E-3</v>
      </c>
      <c r="Q7" s="22">
        <v>3.2565914929815446E-3</v>
      </c>
      <c r="R7" s="22">
        <v>7.9634684856646045E-4</v>
      </c>
      <c r="S7" s="22">
        <v>1.1021794457446098E-3</v>
      </c>
      <c r="T7" s="22">
        <v>2.540427513313609E-4</v>
      </c>
      <c r="U7" s="22">
        <v>3.4914198686651155E-4</v>
      </c>
      <c r="V7" s="22">
        <v>1.1022511425620594E-3</v>
      </c>
      <c r="W7" s="22">
        <v>1.4617945213322929E-3</v>
      </c>
      <c r="X7" s="22">
        <v>1.3271623824452224E-3</v>
      </c>
      <c r="Y7" s="19">
        <v>3.5441897546354653E-4</v>
      </c>
    </row>
    <row r="8" spans="1:25" x14ac:dyDescent="0.25">
      <c r="A8" s="7">
        <v>2.0000000000582077</v>
      </c>
      <c r="B8" s="12"/>
      <c r="C8" s="13"/>
      <c r="D8" s="13"/>
      <c r="E8" s="14"/>
      <c r="F8" s="18">
        <v>555392187.5</v>
      </c>
      <c r="G8" s="19">
        <v>5645911.7720535183</v>
      </c>
      <c r="H8" s="12">
        <v>810.80792432180738</v>
      </c>
      <c r="I8" s="13">
        <v>73.90277513112413</v>
      </c>
      <c r="J8" s="13">
        <v>4.6599118716100261</v>
      </c>
      <c r="K8" s="13">
        <v>4.6655451864831461</v>
      </c>
      <c r="L8" s="13">
        <v>0.5448395763104884</v>
      </c>
      <c r="M8" s="13">
        <v>0.35683871934627398</v>
      </c>
      <c r="N8" s="22">
        <v>1.1137745714433871E-3</v>
      </c>
      <c r="O8" s="22">
        <v>1.0981507522676035E-3</v>
      </c>
      <c r="P8" s="22">
        <v>1.374213643699738E-3</v>
      </c>
      <c r="Q8" s="22">
        <v>3.1476195858822084E-4</v>
      </c>
      <c r="R8" s="22">
        <v>2.7968752098473542E-4</v>
      </c>
      <c r="S8" s="22">
        <v>1.8624695674850902E-4</v>
      </c>
      <c r="T8" s="22">
        <v>3.3982420149442331E-5</v>
      </c>
      <c r="U8" s="22">
        <v>4.9103654518824836E-6</v>
      </c>
      <c r="V8" s="22">
        <v>2.0247331152154719E-4</v>
      </c>
      <c r="W8" s="22">
        <v>2.1368676359713258E-5</v>
      </c>
      <c r="X8" s="22">
        <v>0.75928249103722134</v>
      </c>
      <c r="Y8" s="19">
        <v>0.41638990196031683</v>
      </c>
    </row>
    <row r="9" spans="1:25" x14ac:dyDescent="0.25">
      <c r="A9" s="7">
        <v>5.0000000000582077</v>
      </c>
      <c r="B9" s="12"/>
      <c r="C9" s="13"/>
      <c r="D9" s="13"/>
      <c r="E9" s="14"/>
      <c r="F9" s="18">
        <v>529391100</v>
      </c>
      <c r="G9" s="19">
        <v>6417064.7499460373</v>
      </c>
      <c r="H9" s="12">
        <v>1163.7865516301176</v>
      </c>
      <c r="I9" s="13">
        <v>229.43752685103746</v>
      </c>
      <c r="J9" s="13">
        <v>8.541600808136856</v>
      </c>
      <c r="K9" s="13">
        <v>0.68420981244094092</v>
      </c>
      <c r="L9" s="13">
        <v>0.71691095920639636</v>
      </c>
      <c r="M9" s="13">
        <v>0.27048844424714547</v>
      </c>
      <c r="N9" s="22">
        <v>1.3301384306113281E-3</v>
      </c>
      <c r="O9" s="22">
        <v>8.1699585619467098E-4</v>
      </c>
      <c r="P9" s="22">
        <v>2.422163755487281E-3</v>
      </c>
      <c r="Q9" s="22">
        <v>5.1870132653741667E-4</v>
      </c>
      <c r="R9" s="22">
        <v>1.1553180421471301E-4</v>
      </c>
      <c r="S9" s="22">
        <v>8.0530606496366004E-5</v>
      </c>
      <c r="T9" s="22">
        <v>1.6479493855501553E-5</v>
      </c>
      <c r="U9" s="22">
        <v>7.1933192228248956E-6</v>
      </c>
      <c r="V9" s="22">
        <v>2.737949345011337E-4</v>
      </c>
      <c r="W9" s="22">
        <v>1.9479103573022394E-4</v>
      </c>
      <c r="X9" s="22">
        <v>0.93684491618954757</v>
      </c>
      <c r="Y9" s="19">
        <v>0.29377503296458402</v>
      </c>
    </row>
    <row r="10" spans="1:25" x14ac:dyDescent="0.25">
      <c r="A10" s="7">
        <v>7.5</v>
      </c>
      <c r="B10" s="12">
        <v>54.989005002765623</v>
      </c>
      <c r="C10" s="13">
        <v>2.6883592171112944</v>
      </c>
      <c r="D10" s="13">
        <v>24.244833333333332</v>
      </c>
      <c r="E10" s="14">
        <v>1.6924752090749622</v>
      </c>
      <c r="F10" s="18">
        <v>613163875</v>
      </c>
      <c r="G10" s="19">
        <v>5451015.4654889759</v>
      </c>
      <c r="H10" s="12">
        <v>2567.6875828174866</v>
      </c>
      <c r="I10" s="13">
        <v>1762.5431798206105</v>
      </c>
      <c r="J10" s="13">
        <v>11.528104797916209</v>
      </c>
      <c r="K10" s="13">
        <v>0.57355925320324619</v>
      </c>
      <c r="L10" s="13">
        <v>1.3065298966795293</v>
      </c>
      <c r="M10" s="13">
        <v>0.57663933965129499</v>
      </c>
      <c r="N10" s="22">
        <v>5.6863001620648234E-3</v>
      </c>
      <c r="O10" s="22">
        <v>1.3863010486751031E-4</v>
      </c>
      <c r="P10" s="22">
        <v>4.3353017563387067E-3</v>
      </c>
      <c r="Q10" s="22">
        <v>1.7751430035633912E-3</v>
      </c>
      <c r="R10" s="22">
        <v>1.9385801589754298E-4</v>
      </c>
      <c r="S10" s="22">
        <v>1.311540332545932E-4</v>
      </c>
      <c r="T10" s="22">
        <v>7.9707839733843795E-5</v>
      </c>
      <c r="U10" s="22">
        <v>3.8061236830860323E-5</v>
      </c>
      <c r="V10" s="22">
        <v>2.7809324102299836E-4</v>
      </c>
      <c r="W10" s="22">
        <v>9.5906040955514207E-5</v>
      </c>
      <c r="X10" s="22">
        <v>1.9572550275609477</v>
      </c>
      <c r="Y10" s="19">
        <v>0.81483145525247302</v>
      </c>
    </row>
    <row r="11" spans="1:25" x14ac:dyDescent="0.25">
      <c r="A11" s="7">
        <v>10.5</v>
      </c>
      <c r="B11" s="12"/>
      <c r="C11" s="13"/>
      <c r="D11" s="13"/>
      <c r="E11" s="14"/>
      <c r="F11" s="18">
        <v>696936650</v>
      </c>
      <c r="G11" s="19">
        <v>4484966.1810319154</v>
      </c>
      <c r="H11" s="12">
        <v>2283.8960819793056</v>
      </c>
      <c r="I11" s="13">
        <v>1112.9153521599949</v>
      </c>
      <c r="J11" s="13">
        <v>11.189518434385652</v>
      </c>
      <c r="K11" s="13">
        <v>0.75924253435609235</v>
      </c>
      <c r="L11" s="13">
        <v>1.0587023433875076</v>
      </c>
      <c r="M11" s="13">
        <v>0.11487015629309152</v>
      </c>
      <c r="N11" s="22">
        <v>5.80838204019587E-3</v>
      </c>
      <c r="O11" s="22">
        <v>1.1137914036665037E-3</v>
      </c>
      <c r="P11" s="22">
        <v>3.1610915256676132E-3</v>
      </c>
      <c r="Q11" s="22">
        <v>1.4791362905942738E-4</v>
      </c>
      <c r="R11" s="22">
        <v>1.7517255004899021E-4</v>
      </c>
      <c r="S11" s="22">
        <v>3.4229633241241582E-5</v>
      </c>
      <c r="T11" s="22">
        <v>5.4954351048841827E-5</v>
      </c>
      <c r="U11" s="22">
        <v>1.1209877552163414E-5</v>
      </c>
      <c r="V11" s="22">
        <v>2.8537684670205016E-4</v>
      </c>
      <c r="W11" s="22">
        <v>1.5349629514757051E-4</v>
      </c>
      <c r="X11" s="22">
        <v>1.3588479344978643</v>
      </c>
      <c r="Y11" s="19">
        <v>0.17338994740902919</v>
      </c>
    </row>
    <row r="12" spans="1:25" x14ac:dyDescent="0.25">
      <c r="A12" s="7">
        <v>24</v>
      </c>
      <c r="B12" s="12">
        <v>64.324173893731839</v>
      </c>
      <c r="C12" s="13">
        <v>1.9864704552976853</v>
      </c>
      <c r="D12" s="13">
        <v>13.598333333333334</v>
      </c>
      <c r="E12" s="14">
        <v>2.0007501301595081</v>
      </c>
      <c r="F12" s="18">
        <v>678901312.5</v>
      </c>
      <c r="G12" s="19">
        <v>34917162.664695606</v>
      </c>
      <c r="H12" s="12">
        <v>2333.666726602396</v>
      </c>
      <c r="I12" s="13">
        <v>150.74877302318069</v>
      </c>
      <c r="J12" s="13">
        <v>26.860223761547189</v>
      </c>
      <c r="K12" s="13">
        <v>2.2261983165071695</v>
      </c>
      <c r="L12" s="13">
        <v>1.4003748711017672</v>
      </c>
      <c r="M12" s="13">
        <v>0.1773641406098504</v>
      </c>
      <c r="N12" s="22">
        <v>2.3837564456619026E-2</v>
      </c>
      <c r="O12" s="22">
        <v>5.3252705406262729E-3</v>
      </c>
      <c r="P12" s="22">
        <v>3.5567119652613549E-3</v>
      </c>
      <c r="Q12" s="22">
        <v>1.254106680856421E-3</v>
      </c>
      <c r="R12" s="22">
        <v>1.3958914397516523E-4</v>
      </c>
      <c r="S12" s="22">
        <v>5.2841636029374233E-5</v>
      </c>
      <c r="T12" s="22">
        <v>8.179149079988728E-5</v>
      </c>
      <c r="U12" s="22">
        <v>3.6975538534765817E-5</v>
      </c>
      <c r="V12" s="22">
        <v>3.5962672616241767E-4</v>
      </c>
      <c r="W12" s="22">
        <v>8.9589878041881077E-5</v>
      </c>
      <c r="X12" s="22">
        <v>0.85405565674767092</v>
      </c>
      <c r="Y12" s="19">
        <v>5.4322610712483343E-2</v>
      </c>
    </row>
    <row r="13" spans="1:25" x14ac:dyDescent="0.25">
      <c r="A13" s="7">
        <v>28.000000000116401</v>
      </c>
      <c r="B13" s="12"/>
      <c r="C13" s="13"/>
      <c r="D13" s="13"/>
      <c r="E13" s="14"/>
      <c r="F13" s="18">
        <v>678901312.5</v>
      </c>
      <c r="G13" s="19">
        <v>34917162.664695606</v>
      </c>
      <c r="H13" s="12">
        <v>2087.9990748462837</v>
      </c>
      <c r="I13" s="13">
        <v>442.22229721278899</v>
      </c>
      <c r="J13" s="13">
        <v>24.243888400395452</v>
      </c>
      <c r="K13" s="13">
        <v>0.9435522872491392</v>
      </c>
      <c r="L13" s="13">
        <v>1.0143907400607424</v>
      </c>
      <c r="M13" s="13">
        <v>0.24370120095236597</v>
      </c>
      <c r="N13" s="22">
        <v>1.3996899783990229E-2</v>
      </c>
      <c r="O13" s="22">
        <v>2.9800160891731583E-3</v>
      </c>
      <c r="P13" s="22">
        <v>2.3700703449761086E-3</v>
      </c>
      <c r="Q13" s="22">
        <v>5.6020945241357144E-4</v>
      </c>
      <c r="R13" s="22">
        <v>1.034239367035498E-4</v>
      </c>
      <c r="S13" s="22">
        <v>7.3089328767484039E-5</v>
      </c>
      <c r="T13" s="22">
        <v>6.5801139588193654E-5</v>
      </c>
      <c r="U13" s="22">
        <v>3.3364591847599542E-5</v>
      </c>
      <c r="V13" s="22">
        <v>2.7704769126957521E-4</v>
      </c>
      <c r="W13" s="22">
        <v>7.9209648293046585E-5</v>
      </c>
      <c r="X13" s="22">
        <v>0.53410548289805382</v>
      </c>
      <c r="Y13" s="19">
        <v>4.0237217885408197E-2</v>
      </c>
    </row>
    <row r="14" spans="1:25" x14ac:dyDescent="0.25">
      <c r="A14" s="7">
        <v>32.500000000116415</v>
      </c>
      <c r="B14" s="12"/>
      <c r="C14" s="13"/>
      <c r="D14" s="13"/>
      <c r="E14" s="14"/>
      <c r="F14" s="18">
        <v>660865975</v>
      </c>
      <c r="G14" s="19">
        <v>65349359.148359284</v>
      </c>
      <c r="H14" s="12">
        <v>2047.0606517399465</v>
      </c>
      <c r="I14" s="13">
        <v>798.93995122209151</v>
      </c>
      <c r="J14" s="13">
        <v>22.416114733645017</v>
      </c>
      <c r="K14" s="13">
        <v>2.8900223129458715</v>
      </c>
      <c r="L14" s="13">
        <v>1.3115308513391211</v>
      </c>
      <c r="M14" s="13">
        <v>0.5211250872744464</v>
      </c>
      <c r="N14" s="22">
        <v>1.7074973125679727E-2</v>
      </c>
      <c r="O14" s="22">
        <v>8.2065921931116191E-3</v>
      </c>
      <c r="P14" s="22">
        <v>2.8718074235457493E-3</v>
      </c>
      <c r="Q14" s="22">
        <v>1.2838225431066096E-3</v>
      </c>
      <c r="R14" s="22">
        <v>1.3296364283884045E-4</v>
      </c>
      <c r="S14" s="22">
        <v>2.9803842256438583E-5</v>
      </c>
      <c r="T14" s="22">
        <v>7.6254330287156314E-5</v>
      </c>
      <c r="U14" s="22">
        <v>5.233034250917963E-5</v>
      </c>
      <c r="V14" s="22">
        <v>2.8201683780049776E-4</v>
      </c>
      <c r="W14" s="22">
        <v>8.5019461032728413E-5</v>
      </c>
      <c r="X14" s="22">
        <v>0.55187027799528621</v>
      </c>
      <c r="Y14" s="19">
        <v>0.36409066792037137</v>
      </c>
    </row>
    <row r="15" spans="1:25" x14ac:dyDescent="0.25">
      <c r="A15" s="7">
        <v>48.500000000058208</v>
      </c>
      <c r="B15" s="12">
        <v>73.91149387461779</v>
      </c>
      <c r="C15" s="13">
        <v>3.6384276698340563</v>
      </c>
      <c r="D15" s="13">
        <v>1.5919999999999999</v>
      </c>
      <c r="E15" s="14">
        <v>2.7574248856496526</v>
      </c>
      <c r="F15" s="18">
        <v>705550312.5</v>
      </c>
      <c r="G15" s="19">
        <v>24985494.36953995</v>
      </c>
      <c r="H15" s="12">
        <v>1563.4634136873351</v>
      </c>
      <c r="I15" s="13">
        <v>290.74683263412453</v>
      </c>
      <c r="J15" s="13">
        <v>18.102639973494199</v>
      </c>
      <c r="K15" s="13">
        <v>0.11093829449385816</v>
      </c>
      <c r="L15" s="13">
        <v>0.78045311105612369</v>
      </c>
      <c r="M15" s="13">
        <v>0.13617046345519535</v>
      </c>
      <c r="N15" s="22">
        <v>1.2525242960503143E-2</v>
      </c>
      <c r="O15" s="22">
        <v>5.7748153105717146E-4</v>
      </c>
      <c r="P15" s="22">
        <v>3.1527829059872911E-3</v>
      </c>
      <c r="Q15" s="22">
        <v>8.2398985579648068E-4</v>
      </c>
      <c r="R15" s="22">
        <v>8.3563909126283193E-5</v>
      </c>
      <c r="S15" s="22">
        <v>2.8907056738854984E-5</v>
      </c>
      <c r="T15" s="22">
        <v>3.4484028843237793E-5</v>
      </c>
      <c r="U15" s="22">
        <v>3.1234480165217089E-6</v>
      </c>
      <c r="V15" s="22">
        <v>2.2052308187167017E-4</v>
      </c>
      <c r="W15" s="22">
        <v>1.0997274057723439E-4</v>
      </c>
      <c r="X15" s="22">
        <v>0.12866330005182192</v>
      </c>
      <c r="Y15" s="19">
        <v>2.8664505628729586E-2</v>
      </c>
    </row>
    <row r="16" spans="1:25" x14ac:dyDescent="0.25">
      <c r="A16" s="7">
        <v>82.5</v>
      </c>
      <c r="B16" s="12"/>
      <c r="C16" s="13"/>
      <c r="D16" s="13"/>
      <c r="E16" s="14"/>
      <c r="F16" s="18">
        <v>705550312.5</v>
      </c>
      <c r="G16" s="19">
        <v>24985494.36953995</v>
      </c>
      <c r="H16" s="12">
        <v>1016.0574201641541</v>
      </c>
      <c r="I16" s="13">
        <v>224.75835471398227</v>
      </c>
      <c r="J16" s="13">
        <v>0.38044419460355933</v>
      </c>
      <c r="K16" s="13">
        <v>0.1998567205191791</v>
      </c>
      <c r="L16" s="13">
        <v>0.36711491831672699</v>
      </c>
      <c r="M16" s="13">
        <v>2.4733528796282906E-3</v>
      </c>
      <c r="N16" s="22">
        <v>9.835061705293982E-3</v>
      </c>
      <c r="O16" s="22">
        <v>4.4705591477127559E-3</v>
      </c>
      <c r="P16" s="22">
        <v>4.3264846278950842E-4</v>
      </c>
      <c r="Q16" s="22">
        <v>6.7695260468840474E-5</v>
      </c>
      <c r="R16" s="22">
        <v>3.5981771505699719E-5</v>
      </c>
      <c r="S16" s="22">
        <v>2.7320262717570204E-6</v>
      </c>
      <c r="T16" s="22">
        <v>1.003354001386738E-5</v>
      </c>
      <c r="U16" s="22">
        <v>2.2818750691883147E-6</v>
      </c>
      <c r="V16" s="22">
        <v>1.0756460085814578E-4</v>
      </c>
      <c r="W16" s="22">
        <v>2.5406431722977975E-5</v>
      </c>
      <c r="X16" s="22">
        <v>9.395405744314347E-3</v>
      </c>
      <c r="Y16" s="19">
        <v>2.0307825168081771E-3</v>
      </c>
    </row>
    <row r="17" spans="1:25" x14ac:dyDescent="0.25">
      <c r="A17" s="8">
        <v>96</v>
      </c>
      <c r="B17" s="15">
        <v>72.872765269682986</v>
      </c>
      <c r="C17" s="16">
        <v>1.3100287919293214</v>
      </c>
      <c r="D17" s="16">
        <v>0</v>
      </c>
      <c r="E17" s="17">
        <v>0</v>
      </c>
      <c r="F17" s="20">
        <v>750234650</v>
      </c>
      <c r="G17" s="21">
        <v>15378370.409279393</v>
      </c>
      <c r="H17" s="15">
        <v>747.26199321627337</v>
      </c>
      <c r="I17" s="16">
        <v>82.227181619324597</v>
      </c>
      <c r="J17" s="16">
        <v>9.5654788322627513E-2</v>
      </c>
      <c r="K17" s="16">
        <v>1.2221896299880039E-4</v>
      </c>
      <c r="L17" s="16">
        <v>0.23759933737119543</v>
      </c>
      <c r="M17" s="16">
        <v>5.8971561145693373E-2</v>
      </c>
      <c r="N17" s="23">
        <v>2.0397387778840663E-3</v>
      </c>
      <c r="O17" s="23">
        <v>2.4541393990659574E-4</v>
      </c>
      <c r="P17" s="23">
        <v>2.1666374004059382E-4</v>
      </c>
      <c r="Q17" s="23">
        <v>7.7181043478630789E-5</v>
      </c>
      <c r="R17" s="23">
        <v>4.3818816415822763E-5</v>
      </c>
      <c r="S17" s="23">
        <v>6.0624108630095642E-5</v>
      </c>
      <c r="T17" s="23">
        <v>1.6409073669719574E-5</v>
      </c>
      <c r="U17" s="23">
        <v>1.6813559297192629E-6</v>
      </c>
      <c r="V17" s="23">
        <v>7.9422743966719447E-5</v>
      </c>
      <c r="W17" s="23">
        <v>5.6592365937058375E-5</v>
      </c>
      <c r="X17" s="23">
        <v>2.1296837768522122E-3</v>
      </c>
      <c r="Y17" s="21">
        <v>2.5531888415592803E-4</v>
      </c>
    </row>
    <row r="18" spans="1:25" x14ac:dyDescent="0.25">
      <c r="A18" s="2"/>
      <c r="B18" s="1"/>
      <c r="C18" s="1"/>
      <c r="D18" s="1"/>
      <c r="E18" s="1"/>
      <c r="F18" s="4"/>
      <c r="G18" s="4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1:25" x14ac:dyDescent="0.25">
      <c r="A19" s="37"/>
      <c r="B19" s="25" t="s">
        <v>27</v>
      </c>
      <c r="C19" s="26"/>
      <c r="D19" s="26"/>
      <c r="E19" s="2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25" x14ac:dyDescent="0.25">
      <c r="A20" s="37"/>
      <c r="B20" s="25" t="s">
        <v>27</v>
      </c>
      <c r="C20" s="26"/>
      <c r="D20" s="26"/>
      <c r="E20" s="2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1:25" x14ac:dyDescent="0.25">
      <c r="A21" s="5" t="s">
        <v>18</v>
      </c>
      <c r="B21" s="9" t="s">
        <v>0</v>
      </c>
      <c r="C21" s="10"/>
      <c r="D21" s="10" t="s">
        <v>1</v>
      </c>
      <c r="E21" s="10"/>
      <c r="F21" s="10" t="s">
        <v>11</v>
      </c>
      <c r="G21" s="10"/>
      <c r="H21" s="10" t="s">
        <v>12</v>
      </c>
      <c r="I21" s="10"/>
      <c r="J21" s="10" t="s">
        <v>13</v>
      </c>
      <c r="K21" s="10"/>
      <c r="L21" s="10" t="s">
        <v>14</v>
      </c>
      <c r="M21" s="10"/>
      <c r="N21" s="10" t="s">
        <v>15</v>
      </c>
      <c r="O21" s="10"/>
      <c r="P21" s="10" t="s">
        <v>10</v>
      </c>
      <c r="Q21" s="28"/>
    </row>
    <row r="22" spans="1:25" x14ac:dyDescent="0.25">
      <c r="A22" s="38"/>
      <c r="B22" s="12" t="s">
        <v>27</v>
      </c>
      <c r="C22" s="13" t="s">
        <v>7</v>
      </c>
      <c r="D22" s="13" t="s">
        <v>27</v>
      </c>
      <c r="E22" s="13" t="s">
        <v>7</v>
      </c>
      <c r="F22" s="13" t="s">
        <v>27</v>
      </c>
      <c r="G22" s="13" t="s">
        <v>7</v>
      </c>
      <c r="H22" s="13" t="s">
        <v>27</v>
      </c>
      <c r="I22" s="13" t="s">
        <v>7</v>
      </c>
      <c r="J22" s="13" t="s">
        <v>27</v>
      </c>
      <c r="K22" s="13" t="s">
        <v>7</v>
      </c>
      <c r="L22" s="13" t="s">
        <v>27</v>
      </c>
      <c r="M22" s="13" t="s">
        <v>7</v>
      </c>
      <c r="N22" s="13" t="s">
        <v>27</v>
      </c>
      <c r="O22" s="13" t="s">
        <v>7</v>
      </c>
      <c r="P22" s="13" t="s">
        <v>27</v>
      </c>
      <c r="Q22" s="14" t="s">
        <v>7</v>
      </c>
    </row>
    <row r="23" spans="1:25" x14ac:dyDescent="0.25">
      <c r="A23" s="7">
        <v>0</v>
      </c>
      <c r="B23" s="29">
        <v>0.61281766281818284</v>
      </c>
      <c r="C23" s="30">
        <v>5.1315547714899983E-2</v>
      </c>
      <c r="D23" s="30">
        <v>1.6965686538197056</v>
      </c>
      <c r="E23" s="30">
        <v>0.72854053173422972</v>
      </c>
      <c r="F23" s="30">
        <v>9.7815785399543304E-3</v>
      </c>
      <c r="G23" s="30">
        <v>3.3037478516733929E-3</v>
      </c>
      <c r="H23" s="30">
        <v>5.2947181543799661E-2</v>
      </c>
      <c r="I23" s="30">
        <v>6.3886002496527178E-2</v>
      </c>
      <c r="J23" s="30">
        <v>1.5622290012506262E-2</v>
      </c>
      <c r="K23" s="30">
        <v>2.1621943978608837E-2</v>
      </c>
      <c r="L23" s="30">
        <v>4.9836695455225547E-3</v>
      </c>
      <c r="M23" s="30">
        <v>6.8492735096396754E-3</v>
      </c>
      <c r="N23" s="30">
        <v>2.1623350486937701E-2</v>
      </c>
      <c r="O23" s="30">
        <v>2.8676672723769791E-2</v>
      </c>
      <c r="P23" s="30">
        <v>2.6035534226789472E-2</v>
      </c>
      <c r="Q23" s="31">
        <v>6.9527945399595293E-3</v>
      </c>
    </row>
    <row r="24" spans="1:25" x14ac:dyDescent="0.25">
      <c r="A24" s="7">
        <v>2.0000000000582077</v>
      </c>
      <c r="B24" s="29">
        <v>57.472451018627687</v>
      </c>
      <c r="C24" s="30">
        <v>57.54192881607068</v>
      </c>
      <c r="D24" s="30">
        <v>6.7197120300250441</v>
      </c>
      <c r="E24" s="30">
        <v>4.4010265396055219</v>
      </c>
      <c r="F24" s="30">
        <v>1.3736601950147358E-2</v>
      </c>
      <c r="G24" s="30">
        <v>1.3543907494319832E-2</v>
      </c>
      <c r="H24" s="30">
        <v>1.6948695276371235E-2</v>
      </c>
      <c r="I24" s="30">
        <v>3.8820779761310365E-3</v>
      </c>
      <c r="J24" s="30">
        <v>3.4494917056795841E-3</v>
      </c>
      <c r="K24" s="30">
        <v>2.2970539774175682E-3</v>
      </c>
      <c r="L24" s="30">
        <v>4.1911800723786217E-4</v>
      </c>
      <c r="M24" s="30">
        <v>6.0561389505285263E-5</v>
      </c>
      <c r="N24" s="30">
        <v>2.4971797320666798E-3</v>
      </c>
      <c r="O24" s="30">
        <v>2.6354794666797176E-4</v>
      </c>
      <c r="P24" s="30">
        <v>9.3645173938367208</v>
      </c>
      <c r="Q24" s="31">
        <v>5.1354937398842297</v>
      </c>
    </row>
    <row r="25" spans="1:25" x14ac:dyDescent="0.25">
      <c r="A25" s="7">
        <v>5.0000000000582077</v>
      </c>
      <c r="B25" s="29">
        <v>73.394909024963582</v>
      </c>
      <c r="C25" s="30">
        <v>5.8791692641796489</v>
      </c>
      <c r="D25" s="30">
        <v>6.1601584775336864</v>
      </c>
      <c r="E25" s="30">
        <v>2.3242100870496563</v>
      </c>
      <c r="F25" s="30">
        <v>1.1429401970216971E-2</v>
      </c>
      <c r="G25" s="30">
        <v>7.0201520635403769E-3</v>
      </c>
      <c r="H25" s="30">
        <v>2.0812783513390429E-2</v>
      </c>
      <c r="I25" s="30">
        <v>4.4570142678730124E-3</v>
      </c>
      <c r="J25" s="30">
        <v>9.9272331384898222E-4</v>
      </c>
      <c r="K25" s="30">
        <v>6.9197058845169371E-4</v>
      </c>
      <c r="L25" s="30">
        <v>1.416023740128179E-4</v>
      </c>
      <c r="M25" s="30">
        <v>6.1809609440401266E-5</v>
      </c>
      <c r="N25" s="30">
        <v>2.3526215706619804E-3</v>
      </c>
      <c r="O25" s="30">
        <v>1.6737694335561776E-3</v>
      </c>
      <c r="P25" s="30">
        <v>8.0499720062695985</v>
      </c>
      <c r="Q25" s="31">
        <v>2.5243033832371826</v>
      </c>
    </row>
    <row r="26" spans="1:25" x14ac:dyDescent="0.25">
      <c r="A26" s="7">
        <v>7.5</v>
      </c>
      <c r="B26" s="29">
        <v>44.896835873103321</v>
      </c>
      <c r="C26" s="30">
        <v>2.2337579425215268</v>
      </c>
      <c r="D26" s="30">
        <v>5.0883522801706782</v>
      </c>
      <c r="E26" s="30">
        <v>2.2457535079815161</v>
      </c>
      <c r="F26" s="30">
        <v>2.2145607589165218E-2</v>
      </c>
      <c r="G26" s="30">
        <v>5.3990254030591013E-4</v>
      </c>
      <c r="H26" s="30">
        <v>1.6884070263648052E-2</v>
      </c>
      <c r="I26" s="30">
        <v>6.913391704825524E-3</v>
      </c>
      <c r="J26" s="30">
        <v>7.549906662898038E-4</v>
      </c>
      <c r="K26" s="30">
        <v>5.1078656972231712E-4</v>
      </c>
      <c r="L26" s="30">
        <v>3.1042654981561869E-4</v>
      </c>
      <c r="M26" s="30">
        <v>1.4823157258522969E-4</v>
      </c>
      <c r="N26" s="30">
        <v>1.0830493666127818E-3</v>
      </c>
      <c r="O26" s="30">
        <v>3.7351133213129413E-4</v>
      </c>
      <c r="P26" s="30">
        <v>7.6226369619830461</v>
      </c>
      <c r="Q26" s="31">
        <v>3.1734057550660824</v>
      </c>
    </row>
    <row r="27" spans="1:25" x14ac:dyDescent="0.25">
      <c r="A27" s="7">
        <v>10.5</v>
      </c>
      <c r="B27" s="29">
        <v>48.993115416566667</v>
      </c>
      <c r="C27" s="30">
        <v>3.3243304734692911</v>
      </c>
      <c r="D27" s="30">
        <v>4.6355101343752843</v>
      </c>
      <c r="E27" s="30">
        <v>0.50295701805110571</v>
      </c>
      <c r="F27" s="30">
        <v>2.54319015914337E-2</v>
      </c>
      <c r="G27" s="30">
        <v>4.8767166442233766E-3</v>
      </c>
      <c r="H27" s="30">
        <v>1.3840785273067674E-2</v>
      </c>
      <c r="I27" s="30">
        <v>6.4763729937852594E-4</v>
      </c>
      <c r="J27" s="30">
        <v>7.6699001951603446E-4</v>
      </c>
      <c r="K27" s="30">
        <v>1.498738647144443E-4</v>
      </c>
      <c r="L27" s="30">
        <v>2.406166877838699E-4</v>
      </c>
      <c r="M27" s="30">
        <v>4.9082257466147647E-5</v>
      </c>
      <c r="N27" s="30">
        <v>1.249517650797546E-3</v>
      </c>
      <c r="O27" s="30">
        <v>6.7208090752774168E-4</v>
      </c>
      <c r="P27" s="30">
        <v>5.9496924804049689</v>
      </c>
      <c r="Q27" s="31">
        <v>0.75918492429289197</v>
      </c>
    </row>
    <row r="28" spans="1:25" x14ac:dyDescent="0.25">
      <c r="A28" s="7">
        <v>24</v>
      </c>
      <c r="B28" s="29">
        <v>115.09879905025343</v>
      </c>
      <c r="C28" s="30">
        <v>9.5394868990068229</v>
      </c>
      <c r="D28" s="30">
        <v>6.0007491864126816</v>
      </c>
      <c r="E28" s="30">
        <v>0.76002343688584995</v>
      </c>
      <c r="F28" s="30">
        <v>0.10214639556233604</v>
      </c>
      <c r="G28" s="30">
        <v>2.2819327541166844E-2</v>
      </c>
      <c r="H28" s="30">
        <v>1.5240873620543067E-2</v>
      </c>
      <c r="I28" s="30">
        <v>5.3739750691920128E-3</v>
      </c>
      <c r="J28" s="30">
        <v>5.9815372256857857E-4</v>
      </c>
      <c r="K28" s="30">
        <v>2.2643180119513804E-4</v>
      </c>
      <c r="L28" s="30">
        <v>3.5048488229923115E-4</v>
      </c>
      <c r="M28" s="30">
        <v>1.5844395479983037E-4</v>
      </c>
      <c r="N28" s="30">
        <v>1.54103721008184E-3</v>
      </c>
      <c r="O28" s="30">
        <v>3.8390176720870382E-4</v>
      </c>
      <c r="P28" s="30">
        <v>3.6597156183955084</v>
      </c>
      <c r="Q28" s="31">
        <v>0.23277792879865097</v>
      </c>
    </row>
    <row r="29" spans="1:25" x14ac:dyDescent="0.25">
      <c r="A29" s="7">
        <v>28.000000000116401</v>
      </c>
      <c r="B29" s="29">
        <v>116.11062807669234</v>
      </c>
      <c r="C29" s="30">
        <v>4.5189305810329561</v>
      </c>
      <c r="D29" s="30">
        <v>4.8581953521000516</v>
      </c>
      <c r="E29" s="30">
        <v>1.1671518627004516</v>
      </c>
      <c r="F29" s="30">
        <v>6.7034990353243645E-2</v>
      </c>
      <c r="G29" s="30">
        <v>1.4272114030474577E-2</v>
      </c>
      <c r="H29" s="30">
        <v>1.1350916643248948E-2</v>
      </c>
      <c r="I29" s="30">
        <v>2.682996650536416E-3</v>
      </c>
      <c r="J29" s="30">
        <v>4.9532558682366162E-4</v>
      </c>
      <c r="K29" s="30">
        <v>3.5004483310350506E-4</v>
      </c>
      <c r="L29" s="30">
        <v>3.1513969704722146E-4</v>
      </c>
      <c r="M29" s="30">
        <v>1.5979217735072901E-4</v>
      </c>
      <c r="N29" s="30">
        <v>1.3268573468595583E-3</v>
      </c>
      <c r="O29" s="30">
        <v>3.7935672121348001E-4</v>
      </c>
      <c r="P29" s="30">
        <v>2.5579775840531642</v>
      </c>
      <c r="Q29" s="31">
        <v>0.19270706759470388</v>
      </c>
    </row>
    <row r="30" spans="1:25" x14ac:dyDescent="0.25">
      <c r="A30" s="7">
        <v>32.500000000116415</v>
      </c>
      <c r="B30" s="29">
        <v>109.50391095931585</v>
      </c>
      <c r="C30" s="30">
        <v>14.117912483391395</v>
      </c>
      <c r="D30" s="30">
        <v>6.4068978621828085</v>
      </c>
      <c r="E30" s="30">
        <v>2.5457237274894813</v>
      </c>
      <c r="F30" s="30">
        <v>8.3412150544569644E-2</v>
      </c>
      <c r="G30" s="30">
        <v>4.0089638702870072E-2</v>
      </c>
      <c r="H30" s="30">
        <v>1.402893178130697E-2</v>
      </c>
      <c r="I30" s="30">
        <v>6.2715413049212534E-3</v>
      </c>
      <c r="J30" s="30">
        <v>6.4953445676279762E-4</v>
      </c>
      <c r="K30" s="30">
        <v>1.45593352259036E-4</v>
      </c>
      <c r="L30" s="30">
        <v>3.7250645320324136E-4</v>
      </c>
      <c r="M30" s="30">
        <v>2.5563650234154147E-4</v>
      </c>
      <c r="N30" s="30">
        <v>1.3776672301369821E-3</v>
      </c>
      <c r="O30" s="30">
        <v>4.1532458239800646E-4</v>
      </c>
      <c r="P30" s="30">
        <v>2.6959156169906899</v>
      </c>
      <c r="Q30" s="31">
        <v>1.7786022490877547</v>
      </c>
    </row>
    <row r="31" spans="1:25" x14ac:dyDescent="0.25">
      <c r="A31" s="7">
        <v>48.500000000058208</v>
      </c>
      <c r="B31" s="29">
        <v>115.78550425302376</v>
      </c>
      <c r="C31" s="30">
        <v>0.70956757620708766</v>
      </c>
      <c r="D31" s="30">
        <v>4.9918220293717752</v>
      </c>
      <c r="E31" s="30">
        <v>0.87095394918161495</v>
      </c>
      <c r="F31" s="30">
        <v>8.0112159010891748E-2</v>
      </c>
      <c r="G31" s="30">
        <v>3.693604378596975E-3</v>
      </c>
      <c r="H31" s="30">
        <v>2.0165376934223492E-2</v>
      </c>
      <c r="I31" s="30">
        <v>5.2702854993782675E-3</v>
      </c>
      <c r="J31" s="30">
        <v>5.3447946651468293E-4</v>
      </c>
      <c r="K31" s="30">
        <v>1.8489116205590905E-4</v>
      </c>
      <c r="L31" s="30">
        <v>2.2056178955866495E-4</v>
      </c>
      <c r="M31" s="30">
        <v>1.9977749329965091E-5</v>
      </c>
      <c r="N31" s="30">
        <v>1.4104780447121536E-3</v>
      </c>
      <c r="O31" s="30">
        <v>7.0339183900613479E-4</v>
      </c>
      <c r="P31" s="30">
        <v>0.82293770948165135</v>
      </c>
      <c r="Q31" s="31">
        <v>0.18333979150254667</v>
      </c>
    </row>
    <row r="32" spans="1:25" x14ac:dyDescent="0.25">
      <c r="A32" s="7">
        <v>82.5</v>
      </c>
      <c r="B32" s="29">
        <v>3.7443178609147387</v>
      </c>
      <c r="C32" s="30">
        <v>1.9669825400900107</v>
      </c>
      <c r="D32" s="30">
        <v>3.6131316107845164</v>
      </c>
      <c r="E32" s="30">
        <v>2.4342648658859219E-2</v>
      </c>
      <c r="F32" s="30">
        <v>9.679631790598045E-2</v>
      </c>
      <c r="G32" s="30">
        <v>4.3999079766481042E-2</v>
      </c>
      <c r="H32" s="30">
        <v>4.258110360727544E-3</v>
      </c>
      <c r="I32" s="30">
        <v>6.6625427978178283E-4</v>
      </c>
      <c r="J32" s="30">
        <v>3.5413128029601425E-4</v>
      </c>
      <c r="K32" s="30">
        <v>2.688850273162352E-5</v>
      </c>
      <c r="L32" s="30">
        <v>9.8749734166070669E-5</v>
      </c>
      <c r="M32" s="30">
        <v>2.2458131045582593E-5</v>
      </c>
      <c r="N32" s="30">
        <v>1.058646870968844E-3</v>
      </c>
      <c r="O32" s="30">
        <v>2.5004917260358493E-4</v>
      </c>
      <c r="P32" s="30">
        <v>9.2469240004137032E-2</v>
      </c>
      <c r="Q32" s="31">
        <v>1.9986887320601273E-2</v>
      </c>
    </row>
    <row r="33" spans="1:17" x14ac:dyDescent="0.25">
      <c r="A33" s="8">
        <v>96</v>
      </c>
      <c r="B33" s="32">
        <v>1.2800702991854558</v>
      </c>
      <c r="C33" s="33">
        <v>1.6355570617576913E-3</v>
      </c>
      <c r="D33" s="33">
        <v>3.1795988492409406</v>
      </c>
      <c r="E33" s="33">
        <v>0.7891684801454335</v>
      </c>
      <c r="F33" s="33">
        <v>2.7296166490481777E-2</v>
      </c>
      <c r="G33" s="33">
        <v>3.2841753245112224E-3</v>
      </c>
      <c r="H33" s="33">
        <v>2.8994347632756799E-3</v>
      </c>
      <c r="I33" s="33">
        <v>1.0328511844478749E-3</v>
      </c>
      <c r="J33" s="33">
        <v>5.8639161115666002E-4</v>
      </c>
      <c r="K33" s="33">
        <v>8.1128318020249896E-4</v>
      </c>
      <c r="L33" s="33">
        <v>2.1958929824724061E-4</v>
      </c>
      <c r="M33" s="33">
        <v>2.250022006983892E-5</v>
      </c>
      <c r="N33" s="33">
        <v>1.0628500403837993E-3</v>
      </c>
      <c r="O33" s="33">
        <v>7.5732964409818912E-4</v>
      </c>
      <c r="P33" s="33">
        <v>2.8499827318741164E-2</v>
      </c>
      <c r="Q33" s="34">
        <v>3.4167251442431298E-3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tabSelected="1" topLeftCell="A7" workbookViewId="0">
      <selection activeCell="B25" sqref="B25:B35"/>
    </sheetView>
  </sheetViews>
  <sheetFormatPr defaultColWidth="11" defaultRowHeight="15.75" x14ac:dyDescent="0.25"/>
  <cols>
    <col min="1" max="1" width="15.75" customWidth="1"/>
    <col min="2" max="2" width="11.875" customWidth="1"/>
  </cols>
  <sheetData>
    <row r="1" spans="1:29" x14ac:dyDescent="0.25">
      <c r="A1" s="1" t="s">
        <v>24</v>
      </c>
      <c r="B1" s="1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x14ac:dyDescent="0.25">
      <c r="A2" s="1" t="s">
        <v>25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x14ac:dyDescent="0.25">
      <c r="A4" s="24"/>
      <c r="B4" s="25" t="s">
        <v>28</v>
      </c>
      <c r="C4" s="26"/>
      <c r="D4" s="26"/>
      <c r="E4" s="26"/>
      <c r="F4" s="26"/>
      <c r="G4" s="26"/>
      <c r="H4" s="26"/>
      <c r="I4" s="27"/>
      <c r="J4" s="25" t="s">
        <v>22</v>
      </c>
      <c r="K4" s="27"/>
      <c r="L4" s="25" t="s">
        <v>20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x14ac:dyDescent="0.25">
      <c r="A5" s="6" t="s">
        <v>18</v>
      </c>
      <c r="B5" s="9" t="s">
        <v>4</v>
      </c>
      <c r="C5" s="10"/>
      <c r="D5" s="10" t="s">
        <v>5</v>
      </c>
      <c r="E5" s="10"/>
      <c r="F5" s="10" t="s">
        <v>9</v>
      </c>
      <c r="G5" s="10"/>
      <c r="H5" s="10" t="s">
        <v>2</v>
      </c>
      <c r="I5" s="11"/>
      <c r="J5" s="9" t="s">
        <v>22</v>
      </c>
      <c r="K5" s="11"/>
      <c r="L5" s="9" t="s">
        <v>26</v>
      </c>
      <c r="M5" s="10"/>
      <c r="N5" s="10" t="s">
        <v>0</v>
      </c>
      <c r="O5" s="10"/>
      <c r="P5" s="10" t="s">
        <v>1</v>
      </c>
      <c r="Q5" s="10"/>
      <c r="R5" s="10" t="s">
        <v>11</v>
      </c>
      <c r="S5" s="10"/>
      <c r="T5" s="10" t="s">
        <v>12</v>
      </c>
      <c r="U5" s="10"/>
      <c r="V5" s="10" t="s">
        <v>13</v>
      </c>
      <c r="W5" s="10"/>
      <c r="X5" s="10" t="s">
        <v>14</v>
      </c>
      <c r="Y5" s="10"/>
      <c r="Z5" s="10" t="s">
        <v>15</v>
      </c>
      <c r="AA5" s="10"/>
      <c r="AB5" s="10" t="s">
        <v>10</v>
      </c>
      <c r="AC5" s="11"/>
    </row>
    <row r="6" spans="1:29" x14ac:dyDescent="0.25">
      <c r="B6" s="12" t="s">
        <v>19</v>
      </c>
      <c r="C6" s="13" t="s">
        <v>7</v>
      </c>
      <c r="D6" s="13" t="s">
        <v>19</v>
      </c>
      <c r="E6" s="14" t="s">
        <v>7</v>
      </c>
      <c r="F6" s="13" t="s">
        <v>19</v>
      </c>
      <c r="G6" s="14" t="s">
        <v>7</v>
      </c>
      <c r="H6" s="13" t="s">
        <v>19</v>
      </c>
      <c r="I6" s="14" t="s">
        <v>7</v>
      </c>
      <c r="J6" s="12" t="s">
        <v>21</v>
      </c>
      <c r="K6" s="14" t="s">
        <v>8</v>
      </c>
      <c r="L6" s="12" t="s">
        <v>20</v>
      </c>
      <c r="M6" s="13" t="s">
        <v>7</v>
      </c>
      <c r="N6" s="13" t="s">
        <v>20</v>
      </c>
      <c r="O6" s="13" t="s">
        <v>7</v>
      </c>
      <c r="P6" s="13" t="s">
        <v>20</v>
      </c>
      <c r="Q6" s="13" t="s">
        <v>7</v>
      </c>
      <c r="R6" s="13" t="s">
        <v>20</v>
      </c>
      <c r="S6" s="13" t="s">
        <v>7</v>
      </c>
      <c r="T6" s="13" t="s">
        <v>20</v>
      </c>
      <c r="U6" s="13" t="s">
        <v>7</v>
      </c>
      <c r="V6" s="13" t="s">
        <v>20</v>
      </c>
      <c r="W6" s="13" t="s">
        <v>7</v>
      </c>
      <c r="X6" s="13" t="s">
        <v>20</v>
      </c>
      <c r="Y6" s="13" t="s">
        <v>7</v>
      </c>
      <c r="Z6" s="13" t="s">
        <v>20</v>
      </c>
      <c r="AA6" s="13" t="s">
        <v>7</v>
      </c>
      <c r="AB6" s="13" t="s">
        <v>20</v>
      </c>
      <c r="AC6" s="13" t="s">
        <v>7</v>
      </c>
    </row>
    <row r="7" spans="1:29" x14ac:dyDescent="0.25">
      <c r="A7" s="7">
        <v>0</v>
      </c>
      <c r="B7" s="12">
        <v>49.117008603440276</v>
      </c>
      <c r="C7" s="13">
        <v>5.2420065947900403</v>
      </c>
      <c r="D7" s="13">
        <v>0</v>
      </c>
      <c r="E7" s="13">
        <v>0</v>
      </c>
      <c r="F7" s="13">
        <v>0</v>
      </c>
      <c r="G7" s="13">
        <v>0</v>
      </c>
      <c r="H7" s="13">
        <v>80.908437687301443</v>
      </c>
      <c r="I7" s="14">
        <v>13.341682838602749</v>
      </c>
      <c r="J7" s="18">
        <v>683370950</v>
      </c>
      <c r="K7" s="19">
        <v>13625028.434649229</v>
      </c>
      <c r="L7" s="12">
        <v>1526.8256279794666</v>
      </c>
      <c r="M7" s="13">
        <v>353.67441433404451</v>
      </c>
      <c r="N7" s="13">
        <v>9.2768752736260944E-3</v>
      </c>
      <c r="O7" s="13">
        <v>1.1828487546053847E-3</v>
      </c>
      <c r="P7" s="13">
        <v>0.24815352627464005</v>
      </c>
      <c r="Q7" s="13">
        <v>1.3676434364500207E-2</v>
      </c>
      <c r="R7" s="22">
        <v>2.5323755994513731E-4</v>
      </c>
      <c r="S7" s="22">
        <v>1.36133456250198E-4</v>
      </c>
      <c r="T7" s="22">
        <v>4.5885855195531677E-4</v>
      </c>
      <c r="U7" s="22">
        <v>2.5072291755942542E-5</v>
      </c>
      <c r="V7" s="22">
        <v>1.6096263018938929E-4</v>
      </c>
      <c r="W7" s="22">
        <v>6.3820560550787085E-5</v>
      </c>
      <c r="X7" s="22">
        <v>5.3671472441900788E-5</v>
      </c>
      <c r="Y7" s="22">
        <v>1.3139206803468074E-5</v>
      </c>
      <c r="Z7" s="22">
        <v>1.7373174739093136E-4</v>
      </c>
      <c r="AA7" s="22">
        <v>3.6508114400242592E-5</v>
      </c>
      <c r="AB7" s="22">
        <v>3.7337325209742403E-3</v>
      </c>
      <c r="AC7" s="40">
        <v>6.6159830699873883E-4</v>
      </c>
    </row>
    <row r="8" spans="1:29" x14ac:dyDescent="0.25">
      <c r="A8" s="7">
        <v>4.0000000001164153</v>
      </c>
      <c r="B8" s="12"/>
      <c r="C8" s="13"/>
      <c r="D8" s="13"/>
      <c r="E8" s="13"/>
      <c r="F8" s="13"/>
      <c r="G8" s="13"/>
      <c r="H8" s="13"/>
      <c r="I8" s="14"/>
      <c r="J8" s="18"/>
      <c r="K8" s="19"/>
      <c r="L8" s="12">
        <v>1437.4829860112347</v>
      </c>
      <c r="M8" s="13">
        <v>528.44460867564078</v>
      </c>
      <c r="N8" s="13">
        <v>0.45622403320020388</v>
      </c>
      <c r="O8" s="13">
        <v>7.154907419095341E-2</v>
      </c>
      <c r="P8" s="13">
        <v>5.0351069744837975</v>
      </c>
      <c r="Q8" s="13">
        <v>2.0416792672701187</v>
      </c>
      <c r="R8" s="22">
        <v>7.0698619876668502E-4</v>
      </c>
      <c r="S8" s="22">
        <v>3.93515905919766E-4</v>
      </c>
      <c r="T8" s="22">
        <v>1.8124801749008785E-3</v>
      </c>
      <c r="U8" s="22">
        <v>8.2764681845200042E-4</v>
      </c>
      <c r="V8" s="22">
        <v>4.7209093005324345E-4</v>
      </c>
      <c r="W8" s="22">
        <v>3.7019356867648741E-4</v>
      </c>
      <c r="X8" s="22">
        <v>1.0757456576313056E-4</v>
      </c>
      <c r="Y8" s="22">
        <v>5.8106640320686985E-5</v>
      </c>
      <c r="Z8" s="22">
        <v>8.3912893233008832E-4</v>
      </c>
      <c r="AA8" s="22">
        <v>5.9457042200217615E-4</v>
      </c>
      <c r="AB8" s="22">
        <v>0.14343205000189013</v>
      </c>
      <c r="AC8" s="40">
        <v>6.5236293753300506E-2</v>
      </c>
    </row>
    <row r="9" spans="1:29" x14ac:dyDescent="0.25">
      <c r="A9" s="7">
        <v>11.000000000058208</v>
      </c>
      <c r="B9" s="12"/>
      <c r="C9" s="13"/>
      <c r="D9" s="13"/>
      <c r="E9" s="13"/>
      <c r="F9" s="13"/>
      <c r="G9" s="13"/>
      <c r="H9" s="13"/>
      <c r="I9" s="14"/>
      <c r="J9" s="18">
        <v>703994400</v>
      </c>
      <c r="K9" s="19">
        <v>38662336.053580619</v>
      </c>
      <c r="L9" s="12">
        <v>3000.1269176213941</v>
      </c>
      <c r="M9" s="13">
        <v>134.18078110511212</v>
      </c>
      <c r="N9" s="13">
        <v>4.5811018228058895</v>
      </c>
      <c r="O9" s="13">
        <v>0.50910459422653442</v>
      </c>
      <c r="P9" s="13">
        <v>13.554832533990272</v>
      </c>
      <c r="Q9" s="13">
        <v>8.9985316012575783E-2</v>
      </c>
      <c r="R9" s="22">
        <v>4.086286055561876E-3</v>
      </c>
      <c r="S9" s="22">
        <v>2.9322633073198354E-3</v>
      </c>
      <c r="T9" s="22">
        <v>8.3276067279440778E-3</v>
      </c>
      <c r="U9" s="22">
        <v>6.5478605734103973E-3</v>
      </c>
      <c r="V9" s="22">
        <v>2.0330912733907427E-3</v>
      </c>
      <c r="W9" s="22">
        <v>2.22265156144956E-3</v>
      </c>
      <c r="X9" s="22">
        <v>5.1865379736747434E-4</v>
      </c>
      <c r="Y9" s="22">
        <v>3.6352265173492413E-4</v>
      </c>
      <c r="Z9" s="22">
        <v>1.4643253520886669E-3</v>
      </c>
      <c r="AA9" s="22">
        <v>7.7281271198995213E-4</v>
      </c>
      <c r="AB9" s="22">
        <v>0.61993582573908856</v>
      </c>
      <c r="AC9" s="40">
        <v>0.20557049467757021</v>
      </c>
    </row>
    <row r="10" spans="1:29" x14ac:dyDescent="0.25">
      <c r="A10" s="7">
        <v>26.500000000116415</v>
      </c>
      <c r="B10" s="12">
        <v>50.086563015565254</v>
      </c>
      <c r="C10" s="13">
        <v>4.9668356713637989</v>
      </c>
      <c r="D10" s="13">
        <v>8.2849076843469351</v>
      </c>
      <c r="E10" s="13">
        <v>14.349881045306706</v>
      </c>
      <c r="F10" s="13">
        <v>9.3730215840939461</v>
      </c>
      <c r="G10" s="13">
        <v>1.5937290142140503</v>
      </c>
      <c r="H10" s="13">
        <v>37.102277042382831</v>
      </c>
      <c r="I10" s="14">
        <v>9.9260492807889253</v>
      </c>
      <c r="J10" s="18">
        <v>749985775</v>
      </c>
      <c r="K10" s="19">
        <v>93472197.9176763</v>
      </c>
      <c r="L10" s="12">
        <v>2578.5857767621083</v>
      </c>
      <c r="M10" s="13">
        <v>1147.2577513148265</v>
      </c>
      <c r="N10" s="13">
        <v>9.4736679678728706</v>
      </c>
      <c r="O10" s="13">
        <v>5.9165324335776948</v>
      </c>
      <c r="P10" s="13">
        <v>18.350000000000001</v>
      </c>
      <c r="Q10" s="13">
        <v>6.11</v>
      </c>
      <c r="R10" s="22">
        <v>3.0091203861416635E-3</v>
      </c>
      <c r="S10" s="22">
        <v>2.3403944771044024E-3</v>
      </c>
      <c r="T10" s="22">
        <v>3.0048465017111755E-3</v>
      </c>
      <c r="U10" s="22">
        <v>2.2286100462883649E-3</v>
      </c>
      <c r="V10" s="22">
        <v>4.5632838488191831E-4</v>
      </c>
      <c r="W10" s="22">
        <v>2.2083810850743275E-4</v>
      </c>
      <c r="X10" s="22">
        <v>3.3849505366138433E-4</v>
      </c>
      <c r="Y10" s="22">
        <v>2.7957865599020053E-4</v>
      </c>
      <c r="Z10" s="22">
        <v>1.2037686140291503E-3</v>
      </c>
      <c r="AA10" s="22">
        <v>9.8632708676797839E-4</v>
      </c>
      <c r="AB10" s="22">
        <v>1.3004841020883962</v>
      </c>
      <c r="AC10" s="40">
        <v>0.65574297304171747</v>
      </c>
    </row>
    <row r="11" spans="1:29" x14ac:dyDescent="0.25">
      <c r="A11" s="7">
        <v>32.500000000116415</v>
      </c>
      <c r="B11" s="12"/>
      <c r="C11" s="13"/>
      <c r="D11" s="13"/>
      <c r="E11" s="13"/>
      <c r="F11" s="13"/>
      <c r="G11" s="13"/>
      <c r="H11" s="13"/>
      <c r="I11" s="14"/>
      <c r="J11" s="18"/>
      <c r="K11" s="19"/>
      <c r="L11" s="12">
        <v>3038.0269170454917</v>
      </c>
      <c r="M11" s="13">
        <v>900.05891454667881</v>
      </c>
      <c r="N11" s="13">
        <v>12.617373851322492</v>
      </c>
      <c r="O11" s="13">
        <v>3.1179257749707348</v>
      </c>
      <c r="P11" s="13">
        <v>11.712752847929186</v>
      </c>
      <c r="Q11" s="13">
        <v>2.3140574160033669</v>
      </c>
      <c r="R11" s="22">
        <v>4.3908349299411394E-3</v>
      </c>
      <c r="S11" s="22">
        <v>3.2545691236895015E-3</v>
      </c>
      <c r="T11" s="22">
        <v>4.1220425958618731E-3</v>
      </c>
      <c r="U11" s="22">
        <v>2.155380288315089E-3</v>
      </c>
      <c r="V11" s="22">
        <v>4.7691285500685743E-4</v>
      </c>
      <c r="W11" s="22">
        <v>3.0531622103248228E-4</v>
      </c>
      <c r="X11" s="22">
        <v>3.9555402087013592E-4</v>
      </c>
      <c r="Y11" s="22">
        <v>1.2571542186997703E-4</v>
      </c>
      <c r="Z11" s="22">
        <v>1.7984759333059602E-3</v>
      </c>
      <c r="AA11" s="22">
        <v>1.0037175617067572E-3</v>
      </c>
      <c r="AB11" s="22">
        <v>1.9820322680212832</v>
      </c>
      <c r="AC11" s="40">
        <v>0.87652927423264648</v>
      </c>
    </row>
    <row r="12" spans="1:29" x14ac:dyDescent="0.25">
      <c r="A12" s="7">
        <v>49.5</v>
      </c>
      <c r="B12" s="12">
        <v>47.042898531932423</v>
      </c>
      <c r="C12" s="13">
        <v>3.4656354216820278</v>
      </c>
      <c r="D12" s="13">
        <v>23.882928971099791</v>
      </c>
      <c r="E12" s="13">
        <v>1.3960507222466558</v>
      </c>
      <c r="F12" s="13">
        <v>7.2048173378648714</v>
      </c>
      <c r="G12" s="13">
        <v>1.2112105405316145</v>
      </c>
      <c r="H12" s="13">
        <v>17.829519266309688</v>
      </c>
      <c r="I12" s="14">
        <v>0.55572685499123831</v>
      </c>
      <c r="J12" s="18"/>
      <c r="K12" s="19"/>
      <c r="L12" s="12">
        <v>4154.0373905154156</v>
      </c>
      <c r="M12" s="13">
        <v>1562.1220683578365</v>
      </c>
      <c r="N12" s="13">
        <v>11.120016867554927</v>
      </c>
      <c r="O12" s="13">
        <v>5.9727806034078252</v>
      </c>
      <c r="P12" s="13">
        <v>18.083974715616129</v>
      </c>
      <c r="Q12" s="13">
        <v>6.3865133186854255</v>
      </c>
      <c r="R12" s="22">
        <v>4.0665330792036859E-3</v>
      </c>
      <c r="S12" s="22">
        <v>1.9865504650045285E-3</v>
      </c>
      <c r="T12" s="22">
        <v>4.1742909953747407E-3</v>
      </c>
      <c r="U12" s="22">
        <v>2.8629686807518095E-3</v>
      </c>
      <c r="V12" s="22">
        <v>9.8869421857720563E-4</v>
      </c>
      <c r="W12" s="22">
        <v>6.2567180571265909E-4</v>
      </c>
      <c r="X12" s="22">
        <v>5.3164258137004328E-4</v>
      </c>
      <c r="Y12" s="22">
        <v>2.7036100530021843E-4</v>
      </c>
      <c r="Z12" s="22">
        <v>1.8978695878908848E-3</v>
      </c>
      <c r="AA12" s="22">
        <v>1.311028541579782E-3</v>
      </c>
      <c r="AB12" s="22">
        <v>1.4424288523683304</v>
      </c>
      <c r="AC12" s="40">
        <v>0.72399953288325569</v>
      </c>
    </row>
    <row r="13" spans="1:29" x14ac:dyDescent="0.25">
      <c r="A13" s="7">
        <v>57</v>
      </c>
      <c r="B13" s="12"/>
      <c r="C13" s="13"/>
      <c r="D13" s="13"/>
      <c r="E13" s="13"/>
      <c r="F13" s="13"/>
      <c r="G13" s="13"/>
      <c r="H13" s="13"/>
      <c r="I13" s="14"/>
      <c r="J13" s="18"/>
      <c r="K13" s="19"/>
      <c r="L13" s="12">
        <v>4296.79</v>
      </c>
      <c r="M13" s="13">
        <v>379.8</v>
      </c>
      <c r="N13" s="13">
        <v>10.940705830833394</v>
      </c>
      <c r="O13" s="13">
        <v>2.8664935094144455</v>
      </c>
      <c r="P13" s="13">
        <v>24.984797977106567</v>
      </c>
      <c r="Q13" s="13">
        <v>2.5875389124267842</v>
      </c>
      <c r="R13" s="22">
        <v>5.3754554886423561E-3</v>
      </c>
      <c r="S13" s="22">
        <v>6.838657304417008E-4</v>
      </c>
      <c r="T13" s="22">
        <v>8.9283359220932654E-3</v>
      </c>
      <c r="U13" s="22">
        <v>5.2673124783500251E-3</v>
      </c>
      <c r="V13" s="22">
        <v>1.9536678107587744E-3</v>
      </c>
      <c r="W13" s="22">
        <v>3.841963576928673E-4</v>
      </c>
      <c r="X13" s="22">
        <v>8.6366426948945234E-4</v>
      </c>
      <c r="Y13" s="22">
        <v>2.4958888401012825E-4</v>
      </c>
      <c r="Z13" s="22">
        <v>5.1324175313113458E-3</v>
      </c>
      <c r="AA13" s="22">
        <v>6.1975601803077561E-4</v>
      </c>
      <c r="AB13" s="22">
        <v>1.2224230819717294</v>
      </c>
      <c r="AC13" s="40">
        <v>0.60109056544718487</v>
      </c>
    </row>
    <row r="14" spans="1:29" x14ac:dyDescent="0.25">
      <c r="A14" s="7">
        <v>72.500000000058208</v>
      </c>
      <c r="B14" s="12">
        <v>47.387653783194345</v>
      </c>
      <c r="C14" s="13">
        <v>8.3185199035894701</v>
      </c>
      <c r="D14" s="13">
        <v>24.59475266169353</v>
      </c>
      <c r="E14" s="13">
        <v>0.77220962169969787</v>
      </c>
      <c r="F14" s="13">
        <v>2.9860633393881435</v>
      </c>
      <c r="G14" s="13">
        <v>0.56674893494360712</v>
      </c>
      <c r="H14" s="13">
        <v>5.6970802356467969</v>
      </c>
      <c r="I14" s="14">
        <v>1.3375657991015011</v>
      </c>
      <c r="J14" s="18">
        <v>996224025</v>
      </c>
      <c r="K14" s="19">
        <v>10336239.440011537</v>
      </c>
      <c r="L14" s="12">
        <v>4166.226865597022</v>
      </c>
      <c r="M14" s="13">
        <v>1506.0342137554981</v>
      </c>
      <c r="N14" s="13">
        <v>7.9592070934065902</v>
      </c>
      <c r="O14" s="13">
        <v>4.2722157341394729</v>
      </c>
      <c r="P14" s="13">
        <v>14.859512417314367</v>
      </c>
      <c r="Q14" s="13">
        <v>4.6330062681530979</v>
      </c>
      <c r="R14" s="22">
        <v>3.0988158734919463E-3</v>
      </c>
      <c r="S14" s="22">
        <v>1.0565210737088584E-3</v>
      </c>
      <c r="T14" s="22">
        <v>2.5923442212380248E-3</v>
      </c>
      <c r="U14" s="22">
        <v>9.5415962821635556E-4</v>
      </c>
      <c r="V14" s="22">
        <v>5.4330505991244599E-4</v>
      </c>
      <c r="W14" s="22">
        <v>2.5255737194235104E-5</v>
      </c>
      <c r="X14" s="22">
        <v>4.9701795637170166E-4</v>
      </c>
      <c r="Y14" s="22">
        <v>2.2112222390517888E-4</v>
      </c>
      <c r="Z14" s="22">
        <v>1.5006597491085414E-3</v>
      </c>
      <c r="AA14" s="22">
        <v>8.0838674718316172E-4</v>
      </c>
      <c r="AB14" s="22">
        <v>0.78784518949200455</v>
      </c>
      <c r="AC14" s="40">
        <v>0.53496300387203433</v>
      </c>
    </row>
    <row r="15" spans="1:29" x14ac:dyDescent="0.25">
      <c r="A15" s="7">
        <v>79.5</v>
      </c>
      <c r="B15" s="12"/>
      <c r="C15" s="13"/>
      <c r="D15" s="13"/>
      <c r="E15" s="13"/>
      <c r="F15" s="13"/>
      <c r="G15" s="13"/>
      <c r="H15" s="13"/>
      <c r="I15" s="14"/>
      <c r="J15" s="18"/>
      <c r="K15" s="19"/>
      <c r="L15" s="12">
        <v>3800.05</v>
      </c>
      <c r="M15" s="13">
        <v>845.49638911758598</v>
      </c>
      <c r="N15" s="13">
        <v>4.3923402770484525</v>
      </c>
      <c r="O15" s="13">
        <v>3.3248155179268148</v>
      </c>
      <c r="P15" s="13">
        <v>10.064139922613231</v>
      </c>
      <c r="Q15" s="13">
        <v>3.8887641087457001</v>
      </c>
      <c r="R15" s="22">
        <v>3.4903593858161132E-3</v>
      </c>
      <c r="S15" s="22">
        <v>3.6908922437235876E-4</v>
      </c>
      <c r="T15" s="22">
        <v>3.9322867816803803E-3</v>
      </c>
      <c r="U15" s="22">
        <v>1.9305544334350954E-3</v>
      </c>
      <c r="V15" s="22">
        <v>7.6186869174744445E-4</v>
      </c>
      <c r="W15" s="22">
        <v>5.9839040752421974E-4</v>
      </c>
      <c r="X15" s="22">
        <v>4.1664116439710111E-4</v>
      </c>
      <c r="Y15" s="22">
        <v>4.0297817689562425E-6</v>
      </c>
      <c r="Z15" s="22">
        <v>1.3148164261448747E-3</v>
      </c>
      <c r="AA15" s="22">
        <v>6.3901082499999548E-4</v>
      </c>
      <c r="AB15" s="22">
        <v>0.58887084163339187</v>
      </c>
      <c r="AC15" s="40">
        <v>0.47195064521740704</v>
      </c>
    </row>
    <row r="16" spans="1:29" x14ac:dyDescent="0.25">
      <c r="A16" s="7">
        <v>96.500000000058208</v>
      </c>
      <c r="B16" s="12">
        <v>49.273208393656034</v>
      </c>
      <c r="C16" s="13">
        <v>7.8289876333820354</v>
      </c>
      <c r="D16" s="13">
        <v>28.188946484923349</v>
      </c>
      <c r="E16" s="13">
        <v>2.3084306215673647</v>
      </c>
      <c r="F16" s="13">
        <v>0</v>
      </c>
      <c r="G16" s="13">
        <v>0</v>
      </c>
      <c r="H16" s="13">
        <v>0</v>
      </c>
      <c r="I16" s="14">
        <v>1.7428059966476048</v>
      </c>
      <c r="J16" s="18"/>
      <c r="K16" s="19"/>
      <c r="L16" s="12">
        <v>3618.8080666123287</v>
      </c>
      <c r="M16" s="13">
        <v>464.1810708910661</v>
      </c>
      <c r="N16" s="13">
        <v>11.5485439468913</v>
      </c>
      <c r="O16" s="13">
        <v>0.23038863871739237</v>
      </c>
      <c r="P16" s="13">
        <v>22.214002776991471</v>
      </c>
      <c r="Q16" s="13">
        <v>8.7010410144922794</v>
      </c>
      <c r="R16" s="22">
        <v>6.2866145899943479E-3</v>
      </c>
      <c r="S16" s="22">
        <v>5.9590726397970161E-4</v>
      </c>
      <c r="T16" s="22">
        <v>3.8550642023882841E-3</v>
      </c>
      <c r="U16" s="22">
        <v>2.853573833515285E-4</v>
      </c>
      <c r="V16" s="22">
        <v>7.3498561692564497E-4</v>
      </c>
      <c r="W16" s="22">
        <v>3.3351036817919077E-4</v>
      </c>
      <c r="X16" s="22">
        <v>5.3278772545820713E-4</v>
      </c>
      <c r="Y16" s="22">
        <v>1.2634448775396449E-4</v>
      </c>
      <c r="Z16" s="22">
        <v>1.7589125846050634E-3</v>
      </c>
      <c r="AA16" s="22">
        <v>7.124402842469837E-5</v>
      </c>
      <c r="AB16" s="22">
        <v>0.66862238421589582</v>
      </c>
      <c r="AC16" s="40">
        <v>1.8024083125610876E-2</v>
      </c>
    </row>
    <row r="17" spans="1:29" x14ac:dyDescent="0.25">
      <c r="A17" s="7">
        <v>103.5</v>
      </c>
      <c r="B17" s="12"/>
      <c r="C17" s="13"/>
      <c r="D17" s="13"/>
      <c r="E17" s="13"/>
      <c r="F17" s="13"/>
      <c r="G17" s="13"/>
      <c r="H17" s="13"/>
      <c r="I17" s="14"/>
      <c r="J17" s="18"/>
      <c r="K17" s="19"/>
      <c r="L17" s="12">
        <v>3582.1366605549938</v>
      </c>
      <c r="M17" s="13">
        <v>1981.2483536314037</v>
      </c>
      <c r="N17" s="13">
        <v>8.5872738232567265</v>
      </c>
      <c r="O17" s="13">
        <v>9.0509926301591239</v>
      </c>
      <c r="P17" s="13">
        <v>26.894266562146285</v>
      </c>
      <c r="Q17" s="13">
        <v>10.062071547178721</v>
      </c>
      <c r="R17" s="22">
        <v>6.4871665821442295E-3</v>
      </c>
      <c r="S17" s="22">
        <v>1.8036472440617279E-3</v>
      </c>
      <c r="T17" s="22">
        <v>3.9100498213886867E-3</v>
      </c>
      <c r="U17" s="22">
        <v>1.1682633205768588E-3</v>
      </c>
      <c r="V17" s="22">
        <v>6.6056512908784068E-4</v>
      </c>
      <c r="W17" s="22">
        <v>5.6549998110141909E-4</v>
      </c>
      <c r="X17" s="22">
        <v>5.6310780063634528E-4</v>
      </c>
      <c r="Y17" s="22">
        <v>4.2246300749447058E-4</v>
      </c>
      <c r="Z17" s="22">
        <v>3.5004326946880492E-3</v>
      </c>
      <c r="AA17" s="22">
        <v>2.3787145782411803E-3</v>
      </c>
      <c r="AB17" s="22">
        <v>0.68543830352953605</v>
      </c>
      <c r="AC17" s="40">
        <v>0.59825610932854234</v>
      </c>
    </row>
    <row r="18" spans="1:29" x14ac:dyDescent="0.25">
      <c r="A18" s="7">
        <v>120</v>
      </c>
      <c r="B18" s="12">
        <v>51.47897257406003</v>
      </c>
      <c r="C18" s="13">
        <v>1.0155812034527638</v>
      </c>
      <c r="D18" s="13">
        <v>15.608337572123778</v>
      </c>
      <c r="E18" s="13">
        <v>13.545362948290185</v>
      </c>
      <c r="F18" s="13">
        <v>0</v>
      </c>
      <c r="G18" s="13">
        <v>0</v>
      </c>
      <c r="H18" s="13">
        <v>0</v>
      </c>
      <c r="I18" s="14">
        <v>0</v>
      </c>
      <c r="J18" s="18"/>
      <c r="K18" s="19"/>
      <c r="L18" s="12">
        <v>3573.3151575177853</v>
      </c>
      <c r="M18" s="13">
        <v>447.56795477599223</v>
      </c>
      <c r="N18" s="13">
        <v>2.6160206276506801</v>
      </c>
      <c r="O18" s="13">
        <v>0.18187382167539679</v>
      </c>
      <c r="P18" s="13">
        <v>17.696936094320534</v>
      </c>
      <c r="Q18" s="13">
        <v>3.273019701550576</v>
      </c>
      <c r="R18" s="22">
        <v>4.7805478777147789E-3</v>
      </c>
      <c r="S18" s="22">
        <v>1.2421936486694822E-3</v>
      </c>
      <c r="T18" s="22">
        <v>2.0594303062250181E-3</v>
      </c>
      <c r="U18" s="22">
        <v>3.0796696875954433E-4</v>
      </c>
      <c r="V18" s="22">
        <v>6.1045828557698602E-4</v>
      </c>
      <c r="W18" s="22">
        <v>9.1859116796582974E-5</v>
      </c>
      <c r="X18" s="22">
        <v>4.4442431416464841E-4</v>
      </c>
      <c r="Y18" s="22">
        <v>8.6866952363385817E-5</v>
      </c>
      <c r="Z18" s="22">
        <v>2.0611001884330077E-3</v>
      </c>
      <c r="AA18" s="22">
        <v>9.6352026474100176E-5</v>
      </c>
      <c r="AB18" s="22">
        <v>0.15677241466594954</v>
      </c>
      <c r="AC18" s="40">
        <v>3.738905897192904E-2</v>
      </c>
    </row>
    <row r="19" spans="1:29" x14ac:dyDescent="0.25">
      <c r="A19" s="8">
        <v>144.5</v>
      </c>
      <c r="B19" s="15">
        <v>55.931782307996478</v>
      </c>
      <c r="C19" s="16">
        <v>6.1494875407674883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7">
        <v>0</v>
      </c>
      <c r="J19" s="20">
        <v>993256700</v>
      </c>
      <c r="K19" s="21">
        <v>30406015.855090257</v>
      </c>
      <c r="L19" s="15">
        <v>2564.775326114087</v>
      </c>
      <c r="M19" s="16">
        <v>2013.7671705435232</v>
      </c>
      <c r="N19" s="16">
        <v>0.90288261854787821</v>
      </c>
      <c r="O19" s="16">
        <v>0.30630625468181727</v>
      </c>
      <c r="P19" s="16">
        <v>5.0252375511462137</v>
      </c>
      <c r="Q19" s="16">
        <v>0.84523611929429654</v>
      </c>
      <c r="R19" s="23">
        <v>7.8860402920919088E-4</v>
      </c>
      <c r="S19" s="23">
        <v>4.157399743938373E-4</v>
      </c>
      <c r="T19" s="23">
        <v>8.7074539485949528E-4</v>
      </c>
      <c r="U19" s="23">
        <v>7.6326158560020396E-4</v>
      </c>
      <c r="V19" s="23">
        <v>6.0524362048140399E-4</v>
      </c>
      <c r="W19" s="23">
        <v>5.5198328689922641E-4</v>
      </c>
      <c r="X19" s="23">
        <v>6.6812246312060941E-4</v>
      </c>
      <c r="Y19" s="23">
        <v>6.5874392688281425E-4</v>
      </c>
      <c r="Z19" s="23">
        <v>9.0991122887904236E-4</v>
      </c>
      <c r="AA19" s="23">
        <v>5.6753784658725777E-4</v>
      </c>
      <c r="AB19" s="23">
        <v>2.9987523158954973E-2</v>
      </c>
      <c r="AC19" s="41">
        <v>7.5838547739450358E-3</v>
      </c>
    </row>
    <row r="20" spans="1:29" x14ac:dyDescent="0.25">
      <c r="A20" s="2"/>
      <c r="B20" s="1"/>
      <c r="C20" s="1"/>
      <c r="D20" s="1"/>
      <c r="E20" s="1"/>
      <c r="F20" s="4"/>
      <c r="G20" s="4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9" x14ac:dyDescent="0.25">
      <c r="A21" s="37"/>
      <c r="B21" s="25" t="s">
        <v>27</v>
      </c>
      <c r="C21" s="26"/>
      <c r="D21" s="26"/>
      <c r="E21" s="2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29" x14ac:dyDescent="0.25">
      <c r="A22" s="5" t="s">
        <v>18</v>
      </c>
      <c r="B22" s="9" t="s">
        <v>0</v>
      </c>
      <c r="C22" s="10"/>
      <c r="D22" s="10" t="s">
        <v>1</v>
      </c>
      <c r="E22" s="10"/>
      <c r="F22" s="10" t="s">
        <v>11</v>
      </c>
      <c r="G22" s="10"/>
      <c r="H22" s="10" t="s">
        <v>12</v>
      </c>
      <c r="I22" s="10"/>
      <c r="J22" s="10" t="s">
        <v>13</v>
      </c>
      <c r="K22" s="10"/>
      <c r="L22" s="10" t="s">
        <v>14</v>
      </c>
      <c r="M22" s="10"/>
      <c r="N22" s="10" t="s">
        <v>15</v>
      </c>
      <c r="O22" s="10"/>
      <c r="P22" s="10" t="s">
        <v>10</v>
      </c>
      <c r="Q22" s="28"/>
    </row>
    <row r="23" spans="1:29" x14ac:dyDescent="0.25">
      <c r="A23" s="38"/>
      <c r="B23" s="12" t="s">
        <v>27</v>
      </c>
      <c r="C23" s="13" t="s">
        <v>7</v>
      </c>
      <c r="D23" s="13" t="s">
        <v>27</v>
      </c>
      <c r="E23" s="13" t="s">
        <v>7</v>
      </c>
      <c r="F23" s="13" t="s">
        <v>27</v>
      </c>
      <c r="G23" s="13" t="s">
        <v>7</v>
      </c>
      <c r="H23" s="13" t="s">
        <v>27</v>
      </c>
      <c r="I23" s="13" t="s">
        <v>7</v>
      </c>
      <c r="J23" s="13" t="s">
        <v>27</v>
      </c>
      <c r="K23" s="13" t="s">
        <v>7</v>
      </c>
      <c r="L23" s="13" t="s">
        <v>27</v>
      </c>
      <c r="M23" s="13" t="s">
        <v>7</v>
      </c>
      <c r="N23" s="13" t="s">
        <v>27</v>
      </c>
      <c r="O23" s="13" t="s">
        <v>7</v>
      </c>
      <c r="P23" s="13" t="s">
        <v>27</v>
      </c>
      <c r="Q23" s="14" t="s">
        <v>7</v>
      </c>
    </row>
    <row r="24" spans="1:29" x14ac:dyDescent="0.25">
      <c r="A24" s="7">
        <v>0</v>
      </c>
      <c r="B24" s="29">
        <v>6.0759232119405149E-2</v>
      </c>
      <c r="C24" s="30">
        <v>7.7471109531395167E-3</v>
      </c>
      <c r="D24" s="30">
        <v>1.6252905487513687</v>
      </c>
      <c r="E24" s="30">
        <v>8.9574304451510919E-2</v>
      </c>
      <c r="F24" s="30">
        <v>1.6585886122455298E-3</v>
      </c>
      <c r="G24" s="30">
        <v>8.916110245696555E-4</v>
      </c>
      <c r="H24" s="30">
        <v>3.0053107803970375E-3</v>
      </c>
      <c r="I24" s="30">
        <v>1.6421188704516377E-4</v>
      </c>
      <c r="J24" s="30">
        <v>1.0542306026288025E-3</v>
      </c>
      <c r="K24" s="30">
        <v>4.1799508327119435E-4</v>
      </c>
      <c r="L24" s="30">
        <v>3.5152326145407471E-4</v>
      </c>
      <c r="M24" s="30">
        <v>8.6055712994914278E-5</v>
      </c>
      <c r="N24" s="30">
        <v>1.1378624003111622E-3</v>
      </c>
      <c r="O24" s="30">
        <v>2.3911122351643921E-4</v>
      </c>
      <c r="P24" s="30">
        <v>2.4454216988192008E-2</v>
      </c>
      <c r="Q24" s="31">
        <v>4.3331621822085128E-3</v>
      </c>
    </row>
    <row r="25" spans="1:29" x14ac:dyDescent="0.25">
      <c r="A25" s="7">
        <v>4.0000000001164153</v>
      </c>
      <c r="B25" s="29">
        <v>3.1737699690355723</v>
      </c>
      <c r="C25" s="30">
        <v>0.49773858116741715</v>
      </c>
      <c r="D25" s="30">
        <v>35.027245702958503</v>
      </c>
      <c r="E25" s="30">
        <v>14.20315431304981</v>
      </c>
      <c r="F25" s="30">
        <v>4.9182230721801362E-3</v>
      </c>
      <c r="G25" s="30">
        <v>2.7375343551835989E-3</v>
      </c>
      <c r="H25" s="30">
        <v>1.2608706972805262E-2</v>
      </c>
      <c r="I25" s="30">
        <v>5.7576112309236883E-3</v>
      </c>
      <c r="J25" s="30">
        <v>3.2841496883605813E-3</v>
      </c>
      <c r="K25" s="30">
        <v>2.5752900888497483E-3</v>
      </c>
      <c r="L25" s="30">
        <v>7.4835366268668872E-4</v>
      </c>
      <c r="M25" s="30">
        <v>4.0422489091104167E-4</v>
      </c>
      <c r="N25" s="30">
        <v>5.8374877511317546E-3</v>
      </c>
      <c r="O25" s="30">
        <v>4.1361910213073595E-3</v>
      </c>
      <c r="P25" s="30">
        <v>0.99779998370547063</v>
      </c>
      <c r="Q25" s="31">
        <v>0.45382306704248287</v>
      </c>
    </row>
    <row r="26" spans="1:29" x14ac:dyDescent="0.25">
      <c r="A26" s="7">
        <v>11.000000000058208</v>
      </c>
      <c r="B26" s="29">
        <v>15.269693411630557</v>
      </c>
      <c r="C26" s="30">
        <v>1.6969435234099044</v>
      </c>
      <c r="D26" s="30">
        <v>45.180863697383238</v>
      </c>
      <c r="E26" s="30">
        <v>0.29993836422066872</v>
      </c>
      <c r="F26" s="30">
        <v>1.3620377296576596E-2</v>
      </c>
      <c r="G26" s="30">
        <v>9.7737975353543935E-3</v>
      </c>
      <c r="H26" s="30">
        <v>2.775751478722939E-2</v>
      </c>
      <c r="I26" s="30">
        <v>2.1825278573887039E-2</v>
      </c>
      <c r="J26" s="30">
        <v>6.7766842177551904E-3</v>
      </c>
      <c r="K26" s="30">
        <v>7.4085251140366959E-3</v>
      </c>
      <c r="L26" s="30">
        <v>1.7287728539787286E-3</v>
      </c>
      <c r="M26" s="30">
        <v>1.2116909108069922E-3</v>
      </c>
      <c r="N26" s="30">
        <v>4.8808780171528052E-3</v>
      </c>
      <c r="O26" s="30">
        <v>2.5759333961866693E-3</v>
      </c>
      <c r="P26" s="30">
        <v>2.066365333072627</v>
      </c>
      <c r="Q26" s="31">
        <v>0.68520599402025872</v>
      </c>
    </row>
    <row r="27" spans="1:29" x14ac:dyDescent="0.25">
      <c r="A27" s="7">
        <v>26.500000000116415</v>
      </c>
      <c r="B27" s="29">
        <v>36.739782144338108</v>
      </c>
      <c r="C27" s="30">
        <v>22.944873453102637</v>
      </c>
      <c r="D27" s="30">
        <v>71.163038923769378</v>
      </c>
      <c r="E27" s="30">
        <v>23.695159009494873</v>
      </c>
      <c r="F27" s="30">
        <v>1.1669654014458155E-2</v>
      </c>
      <c r="G27" s="30">
        <v>9.0762715679103805E-3</v>
      </c>
      <c r="H27" s="30">
        <v>1.1653079485625321E-2</v>
      </c>
      <c r="I27" s="30">
        <v>8.6427609520393668E-3</v>
      </c>
      <c r="J27" s="30">
        <v>1.7696847201838018E-3</v>
      </c>
      <c r="K27" s="30">
        <v>8.5643111234692327E-4</v>
      </c>
      <c r="L27" s="30">
        <v>1.3127158953247136E-3</v>
      </c>
      <c r="M27" s="30">
        <v>1.0842325219883253E-3</v>
      </c>
      <c r="N27" s="30">
        <v>4.6683287594206178E-3</v>
      </c>
      <c r="O27" s="30">
        <v>3.8250699110211283E-3</v>
      </c>
      <c r="P27" s="30">
        <v>5.0434005872839132</v>
      </c>
      <c r="Q27" s="31">
        <v>2.5430333904390188</v>
      </c>
    </row>
    <row r="28" spans="1:29" x14ac:dyDescent="0.25">
      <c r="A28" s="7">
        <v>32.500000000116415</v>
      </c>
      <c r="B28" s="29">
        <v>41.531474854715903</v>
      </c>
      <c r="C28" s="30">
        <v>10.262995885510277</v>
      </c>
      <c r="D28" s="30">
        <v>38.55381524835186</v>
      </c>
      <c r="E28" s="30">
        <v>7.6169746983473345</v>
      </c>
      <c r="F28" s="30">
        <v>1.4452916481106316E-2</v>
      </c>
      <c r="G28" s="30">
        <v>1.0712772508462826E-2</v>
      </c>
      <c r="H28" s="30">
        <v>1.3568156926899768E-2</v>
      </c>
      <c r="I28" s="30">
        <v>7.0946714666083859E-3</v>
      </c>
      <c r="J28" s="30">
        <v>1.5698111571396459E-3</v>
      </c>
      <c r="K28" s="30">
        <v>1.0049819483805135E-3</v>
      </c>
      <c r="L28" s="30">
        <v>1.3020095992263812E-3</v>
      </c>
      <c r="M28" s="30">
        <v>4.1380614886795146E-4</v>
      </c>
      <c r="N28" s="30">
        <v>5.9198814968202916E-3</v>
      </c>
      <c r="O28" s="30">
        <v>3.3038468358367328E-3</v>
      </c>
      <c r="P28" s="30">
        <v>6.524077376999764</v>
      </c>
      <c r="Q28" s="31">
        <v>2.885192587711102</v>
      </c>
    </row>
    <row r="29" spans="1:29" x14ac:dyDescent="0.25">
      <c r="A29" s="7">
        <v>49.5</v>
      </c>
      <c r="B29" s="29">
        <v>26.769178565759617</v>
      </c>
      <c r="C29" s="30">
        <v>14.378254314814312</v>
      </c>
      <c r="D29" s="30">
        <v>43.533490470995361</v>
      </c>
      <c r="E29" s="30">
        <v>15.374231664999561</v>
      </c>
      <c r="F29" s="30">
        <v>9.7893511707152145E-3</v>
      </c>
      <c r="G29" s="30">
        <v>4.7822161387864768E-3</v>
      </c>
      <c r="H29" s="30">
        <v>1.0048756433694045E-2</v>
      </c>
      <c r="I29" s="30">
        <v>6.8920147114915221E-3</v>
      </c>
      <c r="J29" s="30">
        <v>2.38008021024224E-3</v>
      </c>
      <c r="K29" s="30">
        <v>1.5061775975854382E-3</v>
      </c>
      <c r="L29" s="30">
        <v>1.2798213674819119E-3</v>
      </c>
      <c r="M29" s="30">
        <v>6.5083912320460164E-4</v>
      </c>
      <c r="N29" s="30">
        <v>4.5687349666715567E-3</v>
      </c>
      <c r="O29" s="30">
        <v>3.156034523360694E-3</v>
      </c>
      <c r="P29" s="30">
        <v>3.4723540420259913</v>
      </c>
      <c r="Q29" s="31">
        <v>1.7428815988423851</v>
      </c>
    </row>
    <row r="30" spans="1:29" x14ac:dyDescent="0.25">
      <c r="A30" s="7">
        <v>57</v>
      </c>
      <c r="B30" s="29">
        <v>25.462509991955379</v>
      </c>
      <c r="C30" s="30">
        <v>6.6712441367030868</v>
      </c>
      <c r="D30" s="30">
        <v>58.147589193576053</v>
      </c>
      <c r="E30" s="30">
        <v>6.0220278683081654</v>
      </c>
      <c r="F30" s="30">
        <v>1.2510398433813047E-2</v>
      </c>
      <c r="G30" s="30">
        <v>1.5915735477919581E-3</v>
      </c>
      <c r="H30" s="30">
        <v>2.0779083739473573E-2</v>
      </c>
      <c r="I30" s="30">
        <v>1.2258715176562096E-2</v>
      </c>
      <c r="J30" s="30">
        <v>4.5468077582538928E-3</v>
      </c>
      <c r="K30" s="30">
        <v>8.9414739303728444E-4</v>
      </c>
      <c r="L30" s="30">
        <v>2.0100220617936932E-3</v>
      </c>
      <c r="M30" s="30">
        <v>5.8087289350917373E-4</v>
      </c>
      <c r="N30" s="30">
        <v>1.1944771634898019E-2</v>
      </c>
      <c r="O30" s="30">
        <v>1.4423698110235213E-3</v>
      </c>
      <c r="P30" s="30">
        <v>2.8449681785047201</v>
      </c>
      <c r="Q30" s="31">
        <v>1.398929352952285</v>
      </c>
    </row>
    <row r="31" spans="1:29" x14ac:dyDescent="0.25">
      <c r="A31" s="7">
        <v>72.500000000058208</v>
      </c>
      <c r="B31" s="29">
        <v>19.104113506468959</v>
      </c>
      <c r="C31" s="30">
        <v>10.254400137010451</v>
      </c>
      <c r="D31" s="30">
        <v>35.666594491092347</v>
      </c>
      <c r="E31" s="30">
        <v>11.120388825703532</v>
      </c>
      <c r="F31" s="30">
        <v>7.4379431880694886E-3</v>
      </c>
      <c r="G31" s="30">
        <v>2.5359182487952642E-3</v>
      </c>
      <c r="H31" s="30">
        <v>6.222282906974008E-3</v>
      </c>
      <c r="I31" s="30">
        <v>2.2902248461201457E-3</v>
      </c>
      <c r="J31" s="30">
        <v>1.3040697912992554E-3</v>
      </c>
      <c r="K31" s="30">
        <v>6.0620167861684478E-5</v>
      </c>
      <c r="L31" s="30">
        <v>1.1929690158638993E-3</v>
      </c>
      <c r="M31" s="30">
        <v>5.3074935916503914E-4</v>
      </c>
      <c r="N31" s="30">
        <v>3.6019635932463706E-3</v>
      </c>
      <c r="O31" s="30">
        <v>1.9403329997664915E-3</v>
      </c>
      <c r="P31" s="30">
        <v>1.8910280570597444</v>
      </c>
      <c r="Q31" s="31">
        <v>1.2840467433243674</v>
      </c>
    </row>
    <row r="32" spans="1:29" x14ac:dyDescent="0.25">
      <c r="A32" s="7">
        <v>79.5</v>
      </c>
      <c r="B32" s="29">
        <v>11.55863811541546</v>
      </c>
      <c r="C32" s="30">
        <v>8.74939939718376</v>
      </c>
      <c r="D32" s="30">
        <v>26.484230267004989</v>
      </c>
      <c r="E32" s="30">
        <v>10.233455109131985</v>
      </c>
      <c r="F32" s="30">
        <v>9.1850354227342081E-3</v>
      </c>
      <c r="G32" s="30">
        <v>9.71274652629199E-4</v>
      </c>
      <c r="H32" s="30">
        <v>1.0347986951962158E-2</v>
      </c>
      <c r="I32" s="30">
        <v>5.0803395572034454E-3</v>
      </c>
      <c r="J32" s="30">
        <v>2.0048912297139366E-3</v>
      </c>
      <c r="K32" s="30">
        <v>1.5746908791311159E-3</v>
      </c>
      <c r="L32" s="30">
        <v>1.096409690391182E-3</v>
      </c>
      <c r="M32" s="30">
        <v>1.0604549332130479E-5</v>
      </c>
      <c r="N32" s="30">
        <v>3.4599977004115068E-3</v>
      </c>
      <c r="O32" s="30">
        <v>1.6815853080880394E-3</v>
      </c>
      <c r="P32" s="30">
        <v>1.5496397195652474</v>
      </c>
      <c r="Q32" s="31">
        <v>1.2419590405847476</v>
      </c>
    </row>
    <row r="33" spans="1:17" x14ac:dyDescent="0.25">
      <c r="A33" s="7">
        <v>96.500000000058208</v>
      </c>
      <c r="B33" s="29">
        <v>31.912562739759299</v>
      </c>
      <c r="C33" s="30">
        <v>0.63664232663509535</v>
      </c>
      <c r="D33" s="30">
        <v>61.384860341009031</v>
      </c>
      <c r="E33" s="30">
        <v>24.043941691103768</v>
      </c>
      <c r="F33" s="30">
        <v>1.7372058628904931E-2</v>
      </c>
      <c r="G33" s="30">
        <v>1.646694859220726E-3</v>
      </c>
      <c r="H33" s="30">
        <v>1.0652856220686836E-2</v>
      </c>
      <c r="I33" s="30">
        <v>7.8853970174400491E-4</v>
      </c>
      <c r="J33" s="30">
        <v>2.0310157471647465E-3</v>
      </c>
      <c r="K33" s="30">
        <v>9.216028096549467E-4</v>
      </c>
      <c r="L33" s="30">
        <v>1.4722740627605741E-3</v>
      </c>
      <c r="M33" s="30">
        <v>3.4913287863934503E-4</v>
      </c>
      <c r="N33" s="30">
        <v>4.8604749194439386E-3</v>
      </c>
      <c r="O33" s="30">
        <v>1.9687153093861642E-4</v>
      </c>
      <c r="P33" s="30">
        <v>1.8476315181916037</v>
      </c>
      <c r="Q33" s="31">
        <v>4.9806684393968827E-2</v>
      </c>
    </row>
    <row r="34" spans="1:17" x14ac:dyDescent="0.25">
      <c r="A34" s="7">
        <v>103.5</v>
      </c>
      <c r="B34" s="29">
        <v>23.972490825981684</v>
      </c>
      <c r="C34" s="30">
        <v>25.267022137443579</v>
      </c>
      <c r="D34" s="30">
        <v>75.078840118789486</v>
      </c>
      <c r="E34" s="30">
        <v>28.089580327791758</v>
      </c>
      <c r="F34" s="30">
        <v>1.8109768545623128E-2</v>
      </c>
      <c r="G34" s="30">
        <v>5.0351156725055874E-3</v>
      </c>
      <c r="H34" s="30">
        <v>1.0915412202009311E-2</v>
      </c>
      <c r="I34" s="30">
        <v>3.2613588795795843E-3</v>
      </c>
      <c r="J34" s="30">
        <v>1.8440534007585765E-3</v>
      </c>
      <c r="K34" s="30">
        <v>1.5786666860828366E-3</v>
      </c>
      <c r="L34" s="30">
        <v>1.5719886034417819E-3</v>
      </c>
      <c r="M34" s="30">
        <v>1.1793603860691816E-3</v>
      </c>
      <c r="N34" s="30">
        <v>9.7719127615463839E-3</v>
      </c>
      <c r="O34" s="30">
        <v>6.6404908680190809E-3</v>
      </c>
      <c r="P34" s="30">
        <v>1.9134900995746449</v>
      </c>
      <c r="Q34" s="31">
        <v>1.6701096748102633</v>
      </c>
    </row>
    <row r="35" spans="1:17" x14ac:dyDescent="0.25">
      <c r="A35" s="7">
        <v>120</v>
      </c>
      <c r="B35" s="29">
        <v>7.3209904873543454</v>
      </c>
      <c r="C35" s="30">
        <v>0.50897783614959957</v>
      </c>
      <c r="D35" s="30">
        <v>49.525259637646307</v>
      </c>
      <c r="E35" s="30">
        <v>9.1596166508419294</v>
      </c>
      <c r="F35" s="30">
        <v>1.3378466961295408E-2</v>
      </c>
      <c r="G35" s="30">
        <v>3.476305878187291E-3</v>
      </c>
      <c r="H35" s="30">
        <v>5.7633603962758432E-3</v>
      </c>
      <c r="I35" s="30">
        <v>8.6185224415938322E-4</v>
      </c>
      <c r="J35" s="30">
        <v>1.7083807575513233E-3</v>
      </c>
      <c r="K35" s="30">
        <v>2.5706973146021972E-4</v>
      </c>
      <c r="L35" s="30">
        <v>1.2437310860466313E-3</v>
      </c>
      <c r="M35" s="30">
        <v>2.4309905097687556E-4</v>
      </c>
      <c r="N35" s="30">
        <v>5.768033597867022E-3</v>
      </c>
      <c r="O35" s="30">
        <v>2.6964323667725805E-4</v>
      </c>
      <c r="P35" s="30">
        <v>0.43873100399812481</v>
      </c>
      <c r="Q35" s="31">
        <v>0.10463409277871104</v>
      </c>
    </row>
    <row r="36" spans="1:17" x14ac:dyDescent="0.25">
      <c r="A36" s="8">
        <v>144.5</v>
      </c>
      <c r="B36" s="32">
        <v>3.5203185610641512</v>
      </c>
      <c r="C36" s="33">
        <v>1.1942810411620128</v>
      </c>
      <c r="D36" s="33">
        <v>19.593285618354702</v>
      </c>
      <c r="E36" s="33">
        <v>3.2955561864942027</v>
      </c>
      <c r="F36" s="33">
        <v>3.0747489699380864E-3</v>
      </c>
      <c r="G36" s="33">
        <v>1.6209605970583338E-3</v>
      </c>
      <c r="H36" s="33">
        <v>3.3950162651430723E-3</v>
      </c>
      <c r="I36" s="33">
        <v>2.975939365248917E-3</v>
      </c>
      <c r="J36" s="33">
        <v>2.3598309540758637E-3</v>
      </c>
      <c r="K36" s="33">
        <v>2.1521701385654743E-3</v>
      </c>
      <c r="L36" s="33">
        <v>2.6049941151488208E-3</v>
      </c>
      <c r="M36" s="33">
        <v>2.5684274180884405E-3</v>
      </c>
      <c r="N36" s="33">
        <v>3.5477229510689988E-3</v>
      </c>
      <c r="O36" s="33">
        <v>2.2128170089936853E-3</v>
      </c>
      <c r="P36" s="33">
        <v>0.11692066300555584</v>
      </c>
      <c r="Q36" s="34">
        <v>2.9569275315180915E-2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4"/>
  <sheetViews>
    <sheetView workbookViewId="0"/>
  </sheetViews>
  <sheetFormatPr defaultColWidth="11" defaultRowHeight="15.75" x14ac:dyDescent="0.25"/>
  <cols>
    <col min="1" max="1" width="15.75" customWidth="1"/>
    <col min="2" max="2" width="11.875" customWidth="1"/>
  </cols>
  <sheetData>
    <row r="1" spans="1:27" x14ac:dyDescent="0.25">
      <c r="A1" s="1" t="s">
        <v>24</v>
      </c>
      <c r="B1" s="1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A2" s="1" t="s">
        <v>25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25">
      <c r="A3" s="1" t="s">
        <v>29</v>
      </c>
      <c r="B3" s="1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x14ac:dyDescent="0.25">
      <c r="A5" s="24"/>
      <c r="B5" s="25" t="s">
        <v>28</v>
      </c>
      <c r="C5" s="26"/>
      <c r="D5" s="26"/>
      <c r="E5" s="26"/>
      <c r="F5" s="26"/>
      <c r="G5" s="27"/>
      <c r="H5" s="25" t="s">
        <v>22</v>
      </c>
      <c r="I5" s="27"/>
      <c r="J5" s="25" t="s">
        <v>20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</row>
    <row r="6" spans="1:27" x14ac:dyDescent="0.25">
      <c r="A6" s="6" t="s">
        <v>18</v>
      </c>
      <c r="B6" s="9" t="s">
        <v>4</v>
      </c>
      <c r="C6" s="10"/>
      <c r="D6" s="10" t="s">
        <v>5</v>
      </c>
      <c r="E6" s="10"/>
      <c r="F6" s="10" t="s">
        <v>2</v>
      </c>
      <c r="G6" s="11"/>
      <c r="H6" s="9" t="s">
        <v>22</v>
      </c>
      <c r="I6" s="11"/>
      <c r="J6" s="9" t="s">
        <v>26</v>
      </c>
      <c r="K6" s="10"/>
      <c r="L6" s="10" t="s">
        <v>0</v>
      </c>
      <c r="M6" s="10"/>
      <c r="N6" s="10" t="s">
        <v>1</v>
      </c>
      <c r="O6" s="10"/>
      <c r="P6" s="10" t="s">
        <v>11</v>
      </c>
      <c r="Q6" s="10"/>
      <c r="R6" s="10" t="s">
        <v>12</v>
      </c>
      <c r="S6" s="10"/>
      <c r="T6" s="10" t="s">
        <v>13</v>
      </c>
      <c r="U6" s="10"/>
      <c r="V6" s="10" t="s">
        <v>14</v>
      </c>
      <c r="W6" s="10"/>
      <c r="X6" s="10" t="s">
        <v>15</v>
      </c>
      <c r="Y6" s="10"/>
      <c r="Z6" s="10" t="s">
        <v>10</v>
      </c>
      <c r="AA6" s="11"/>
    </row>
    <row r="7" spans="1:27" x14ac:dyDescent="0.25">
      <c r="B7" s="12" t="s">
        <v>19</v>
      </c>
      <c r="C7" s="13" t="s">
        <v>7</v>
      </c>
      <c r="D7" s="13" t="s">
        <v>19</v>
      </c>
      <c r="E7" s="14" t="s">
        <v>7</v>
      </c>
      <c r="F7" s="13" t="s">
        <v>19</v>
      </c>
      <c r="G7" s="14" t="s">
        <v>7</v>
      </c>
      <c r="H7" s="12" t="s">
        <v>21</v>
      </c>
      <c r="I7" s="14" t="s">
        <v>8</v>
      </c>
      <c r="J7" s="12" t="s">
        <v>20</v>
      </c>
      <c r="K7" s="13" t="s">
        <v>7</v>
      </c>
      <c r="L7" s="13" t="s">
        <v>20</v>
      </c>
      <c r="M7" s="13" t="s">
        <v>7</v>
      </c>
      <c r="N7" s="13" t="s">
        <v>20</v>
      </c>
      <c r="O7" s="13" t="s">
        <v>7</v>
      </c>
      <c r="P7" s="13" t="s">
        <v>20</v>
      </c>
      <c r="Q7" s="13" t="s">
        <v>7</v>
      </c>
      <c r="R7" s="13" t="s">
        <v>20</v>
      </c>
      <c r="S7" s="13" t="s">
        <v>7</v>
      </c>
      <c r="T7" s="13" t="s">
        <v>20</v>
      </c>
      <c r="U7" s="13" t="s">
        <v>7</v>
      </c>
      <c r="V7" s="13" t="s">
        <v>20</v>
      </c>
      <c r="W7" s="13" t="s">
        <v>7</v>
      </c>
      <c r="X7" s="13" t="s">
        <v>20</v>
      </c>
      <c r="Y7" s="13" t="s">
        <v>7</v>
      </c>
      <c r="Z7" s="13" t="s">
        <v>20</v>
      </c>
      <c r="AA7" s="13" t="s">
        <v>7</v>
      </c>
    </row>
    <row r="8" spans="1:27" x14ac:dyDescent="0.25">
      <c r="A8" s="7">
        <v>0</v>
      </c>
      <c r="B8" s="12">
        <v>37.754605007936647</v>
      </c>
      <c r="C8" s="13">
        <v>1.4586087542681392</v>
      </c>
      <c r="D8" s="13">
        <v>0</v>
      </c>
      <c r="E8" s="13">
        <v>0</v>
      </c>
      <c r="F8" s="13">
        <v>53.582904773249588</v>
      </c>
      <c r="G8" s="14">
        <v>7.5500647205618074</v>
      </c>
      <c r="H8" s="18">
        <v>952556000</v>
      </c>
      <c r="I8" s="19">
        <v>65002206.25</v>
      </c>
      <c r="J8" s="12">
        <v>2004.7410078824596</v>
      </c>
      <c r="K8" s="13">
        <v>6.3797524514934976</v>
      </c>
      <c r="L8" s="13">
        <v>1.1417346184203448E-2</v>
      </c>
      <c r="M8" s="13">
        <v>5.9035402065674919E-3</v>
      </c>
      <c r="N8" s="13">
        <v>0.10225872182920856</v>
      </c>
      <c r="O8" s="13">
        <v>3.0285182696845887E-2</v>
      </c>
      <c r="P8" s="22">
        <v>1.1605904209646812E-5</v>
      </c>
      <c r="Q8" s="22">
        <v>9.4481834324111035E-7</v>
      </c>
      <c r="R8" s="22">
        <v>2.0519783435647808E-5</v>
      </c>
      <c r="S8" s="22">
        <v>6.0848530254578045E-6</v>
      </c>
      <c r="T8" s="22">
        <v>2.2563743489742957E-5</v>
      </c>
      <c r="U8" s="22">
        <v>1.4981928347546578E-6</v>
      </c>
      <c r="V8" s="22">
        <v>6.8835439622452808E-5</v>
      </c>
      <c r="W8" s="22">
        <v>2.0375879360987307E-5</v>
      </c>
      <c r="X8" s="22">
        <v>1.0122511811230702E-4</v>
      </c>
      <c r="Y8" s="22">
        <v>4.5114536336502703E-6</v>
      </c>
      <c r="Z8" s="22">
        <v>8.5517431232468564E-4</v>
      </c>
      <c r="AA8" s="40">
        <v>1.1933204758930198E-4</v>
      </c>
    </row>
    <row r="9" spans="1:27" x14ac:dyDescent="0.25">
      <c r="A9" s="7">
        <v>2.4999999999417923</v>
      </c>
      <c r="B9" s="12"/>
      <c r="C9" s="13"/>
      <c r="D9" s="13"/>
      <c r="E9" s="13"/>
      <c r="F9" s="13"/>
      <c r="G9" s="14"/>
      <c r="H9" s="18"/>
      <c r="I9" s="19"/>
      <c r="J9" s="12">
        <v>3185.6633447947015</v>
      </c>
      <c r="K9" s="13">
        <v>307.0173545784649</v>
      </c>
      <c r="L9" s="13">
        <v>0.53160479474241951</v>
      </c>
      <c r="M9" s="13">
        <v>1.9780912901738935E-2</v>
      </c>
      <c r="N9" s="13">
        <v>3.5411545875540353</v>
      </c>
      <c r="O9" s="13">
        <v>0.1686968796025321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>
        <v>7.7851773788428752E-2</v>
      </c>
      <c r="AA9" s="40">
        <v>3.1894638984985506E-2</v>
      </c>
    </row>
    <row r="10" spans="1:27" x14ac:dyDescent="0.25">
      <c r="A10" s="7">
        <v>6.9999999999417923</v>
      </c>
      <c r="B10" s="12"/>
      <c r="C10" s="13"/>
      <c r="D10" s="13"/>
      <c r="E10" s="13"/>
      <c r="F10" s="13"/>
      <c r="G10" s="14"/>
      <c r="H10" s="18"/>
      <c r="I10" s="19"/>
      <c r="J10" s="12">
        <v>3826.093806600546</v>
      </c>
      <c r="K10" s="13">
        <v>528.54283648515195</v>
      </c>
      <c r="L10" s="13">
        <v>3.104514857869638</v>
      </c>
      <c r="M10" s="13">
        <v>0.96015774525947706</v>
      </c>
      <c r="N10" s="13">
        <v>14.312600082357296</v>
      </c>
      <c r="O10" s="13">
        <v>5.9904722129915866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0.29535456648291702</v>
      </c>
      <c r="AA10" s="40">
        <v>9.0137804622977269E-2</v>
      </c>
    </row>
    <row r="11" spans="1:27" x14ac:dyDescent="0.25">
      <c r="A11" s="7">
        <v>24</v>
      </c>
      <c r="B11" s="12"/>
      <c r="C11" s="13"/>
      <c r="D11" s="13"/>
      <c r="E11" s="13"/>
      <c r="F11" s="13"/>
      <c r="G11" s="14"/>
      <c r="H11" s="18"/>
      <c r="I11" s="19"/>
      <c r="J11" s="12">
        <v>5216.7612183839392</v>
      </c>
      <c r="K11" s="13">
        <v>943.2713745952052</v>
      </c>
      <c r="L11" s="13">
        <v>7.0104922236656595</v>
      </c>
      <c r="M11" s="13">
        <v>1.4357311789477107</v>
      </c>
      <c r="N11" s="13">
        <v>12.938842506338245</v>
      </c>
      <c r="O11" s="13">
        <v>5.8243541087488229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>
        <v>0.83069315278622557</v>
      </c>
      <c r="AA11" s="40">
        <v>0.24980965035988503</v>
      </c>
    </row>
    <row r="12" spans="1:27" x14ac:dyDescent="0.25">
      <c r="A12" s="7">
        <v>48</v>
      </c>
      <c r="B12" s="12">
        <v>38.328081380585935</v>
      </c>
      <c r="C12" s="13">
        <v>0.50709974673585867</v>
      </c>
      <c r="D12" s="13">
        <v>7.8630727097180513</v>
      </c>
      <c r="E12" s="13">
        <v>0.47177806611499234</v>
      </c>
      <c r="F12" s="13">
        <v>31.087849306940019</v>
      </c>
      <c r="G12" s="14">
        <v>1.5133065820658216</v>
      </c>
      <c r="H12" s="18">
        <v>1130480500</v>
      </c>
      <c r="I12" s="19">
        <v>182373875</v>
      </c>
      <c r="J12" s="12">
        <v>4774.2531130639181</v>
      </c>
      <c r="K12" s="13">
        <v>784.98510647650176</v>
      </c>
      <c r="L12" s="13">
        <v>6.8209839551739542</v>
      </c>
      <c r="M12" s="13">
        <v>0.69968550481506109</v>
      </c>
      <c r="N12" s="13">
        <v>9.7020729388677562</v>
      </c>
      <c r="O12" s="13">
        <v>0.58359313646152666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>
        <v>0.52373348614029291</v>
      </c>
      <c r="AA12" s="40">
        <v>9.9527832714939216E-2</v>
      </c>
    </row>
    <row r="13" spans="1:27" x14ac:dyDescent="0.25">
      <c r="A13" s="7">
        <v>72</v>
      </c>
      <c r="B13" s="12"/>
      <c r="C13" s="13"/>
      <c r="D13" s="13"/>
      <c r="E13" s="13"/>
      <c r="F13" s="13"/>
      <c r="G13" s="14"/>
      <c r="H13" s="18"/>
      <c r="I13" s="19"/>
      <c r="J13" s="12">
        <v>4437.6641327283396</v>
      </c>
      <c r="K13" s="13">
        <v>1077.1325218545583</v>
      </c>
      <c r="L13" s="13">
        <v>5.3606725220054923</v>
      </c>
      <c r="M13" s="13">
        <v>3.0647077786644012</v>
      </c>
      <c r="N13" s="13">
        <v>9.9753180934830148</v>
      </c>
      <c r="O13" s="13">
        <v>5.4787090990023737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>
        <v>0.29853206977340135</v>
      </c>
      <c r="AA13" s="40">
        <v>0.20877986126096401</v>
      </c>
    </row>
    <row r="14" spans="1:27" x14ac:dyDescent="0.25">
      <c r="A14" s="7">
        <v>144</v>
      </c>
      <c r="B14" s="12">
        <v>47.58738180201879</v>
      </c>
      <c r="C14" s="13">
        <v>1.6112094080584289</v>
      </c>
      <c r="D14" s="13">
        <v>15.34237960363774</v>
      </c>
      <c r="E14" s="13">
        <v>0.41101820977253167</v>
      </c>
      <c r="F14" s="13">
        <v>12.657282972633217</v>
      </c>
      <c r="G14" s="14">
        <v>2.3055156252808118</v>
      </c>
      <c r="H14" s="18">
        <v>1112647100</v>
      </c>
      <c r="I14" s="19">
        <v>43138040.625</v>
      </c>
      <c r="J14" s="12">
        <v>4173.2089918870242</v>
      </c>
      <c r="K14" s="13">
        <v>1623.407763126419</v>
      </c>
      <c r="L14" s="13">
        <v>8.3086050409877821</v>
      </c>
      <c r="M14" s="13">
        <v>3.430602374583938</v>
      </c>
      <c r="N14" s="13">
        <v>17.139844829003813</v>
      </c>
      <c r="O14" s="13">
        <v>10.067331505618881</v>
      </c>
      <c r="P14" s="22">
        <v>1.8490406948020687E-3</v>
      </c>
      <c r="Q14" s="22">
        <v>1.1982080122634818E-3</v>
      </c>
      <c r="R14" s="22">
        <v>7.3121478723797489E-4</v>
      </c>
      <c r="S14" s="22">
        <v>3.5684496557268321E-4</v>
      </c>
      <c r="T14" s="22">
        <v>2.2902153082006535E-4</v>
      </c>
      <c r="U14" s="22">
        <v>9.3428027887779285E-5</v>
      </c>
      <c r="V14" s="22">
        <v>2.7062332327891232E-3</v>
      </c>
      <c r="W14" s="22">
        <v>1.0692381801986625E-3</v>
      </c>
      <c r="X14" s="22">
        <v>3.3430283962558884E-3</v>
      </c>
      <c r="Y14" s="22">
        <v>1.6428446311838149E-3</v>
      </c>
      <c r="Z14" s="22">
        <v>0.42773514771363352</v>
      </c>
      <c r="AA14" s="40">
        <v>0.24232355950251147</v>
      </c>
    </row>
    <row r="15" spans="1:27" x14ac:dyDescent="0.25">
      <c r="A15" s="7">
        <v>168</v>
      </c>
      <c r="B15" s="12"/>
      <c r="C15" s="13"/>
      <c r="D15" s="13"/>
      <c r="E15" s="13"/>
      <c r="F15" s="13"/>
      <c r="G15" s="14"/>
      <c r="H15" s="18"/>
      <c r="I15" s="19"/>
      <c r="J15" s="12">
        <v>4983.9042339314801</v>
      </c>
      <c r="K15" s="13">
        <v>0</v>
      </c>
      <c r="L15" s="13">
        <v>8.149569084495738</v>
      </c>
      <c r="M15" s="13">
        <v>5.2431899280564522</v>
      </c>
      <c r="N15" s="13">
        <v>13.847713278703871</v>
      </c>
      <c r="O15" s="13">
        <v>8.4507034126505189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v>0.40618963784380924</v>
      </c>
      <c r="AA15" s="40">
        <v>0.29698301843361691</v>
      </c>
    </row>
    <row r="16" spans="1:27" x14ac:dyDescent="0.25">
      <c r="A16" s="7">
        <v>192</v>
      </c>
      <c r="B16" s="12">
        <v>51.164356997959715</v>
      </c>
      <c r="C16" s="13">
        <v>1.0903300002460981</v>
      </c>
      <c r="D16" s="13">
        <v>16.636041789151577</v>
      </c>
      <c r="E16" s="13">
        <v>1.4192314417377061</v>
      </c>
      <c r="F16" s="13">
        <v>6.2859216305748369</v>
      </c>
      <c r="G16" s="14">
        <v>1.2643922656152164</v>
      </c>
      <c r="H16" s="18"/>
      <c r="I16" s="19"/>
      <c r="J16" s="12">
        <v>4538.1524978215384</v>
      </c>
      <c r="K16" s="13">
        <v>492.97478399578341</v>
      </c>
      <c r="L16" s="13">
        <v>7.7377654301926864</v>
      </c>
      <c r="M16" s="13">
        <v>1.3871584317582819</v>
      </c>
      <c r="N16" s="13">
        <v>17.29807067747716</v>
      </c>
      <c r="O16" s="13">
        <v>4.3696766973306129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>
        <v>0.29232159935077484</v>
      </c>
      <c r="AA16" s="40">
        <v>9.412220958106636E-2</v>
      </c>
    </row>
    <row r="17" spans="1:27" x14ac:dyDescent="0.25">
      <c r="A17" s="7">
        <v>240</v>
      </c>
      <c r="B17" s="12"/>
      <c r="C17" s="13"/>
      <c r="D17" s="13"/>
      <c r="E17" s="13"/>
      <c r="F17" s="13"/>
      <c r="G17" s="14"/>
      <c r="H17" s="18">
        <v>649916300</v>
      </c>
      <c r="I17" s="19">
        <v>177011025</v>
      </c>
      <c r="J17" s="12">
        <v>5607.4213295754907</v>
      </c>
      <c r="K17" s="13">
        <v>669.34807061900676</v>
      </c>
      <c r="L17" s="13">
        <v>3.8826673273289432</v>
      </c>
      <c r="M17" s="13">
        <v>3.1022804818758454</v>
      </c>
      <c r="N17" s="13">
        <v>14.619373560541813</v>
      </c>
      <c r="O17" s="13">
        <v>5.6242779870906405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0.11183891415668469</v>
      </c>
      <c r="AA17" s="40">
        <v>7.0600513971384643E-2</v>
      </c>
    </row>
    <row r="18" spans="1:27" x14ac:dyDescent="0.25">
      <c r="A18" s="8">
        <v>288.99999999994179</v>
      </c>
      <c r="B18" s="15">
        <v>59.999686560235496</v>
      </c>
      <c r="C18" s="16">
        <v>2.2458907655162994</v>
      </c>
      <c r="D18" s="16">
        <v>0</v>
      </c>
      <c r="E18" s="16">
        <v>1.5586469949808655</v>
      </c>
      <c r="F18" s="16">
        <v>0</v>
      </c>
      <c r="G18" s="17">
        <v>0</v>
      </c>
      <c r="H18" s="20"/>
      <c r="I18" s="21"/>
      <c r="J18" s="15">
        <v>5222.1550058144339</v>
      </c>
      <c r="K18" s="16">
        <v>129.15321238958919</v>
      </c>
      <c r="L18" s="16">
        <v>2.7023531087497719</v>
      </c>
      <c r="M18" s="16">
        <v>3.637149691050563</v>
      </c>
      <c r="N18" s="16">
        <v>16.747508750181808</v>
      </c>
      <c r="O18" s="16">
        <v>0.83737543750909049</v>
      </c>
      <c r="P18" s="23">
        <v>1.6630843107147218E-3</v>
      </c>
      <c r="Q18" s="23">
        <v>1.0196265635029178E-3</v>
      </c>
      <c r="R18" s="23">
        <v>4.852163220705174E-4</v>
      </c>
      <c r="S18" s="23">
        <v>5.5138633270860368E-4</v>
      </c>
      <c r="T18" s="23">
        <v>2.47171872816168E-4</v>
      </c>
      <c r="U18" s="23">
        <v>2.2925247818292503E-4</v>
      </c>
      <c r="V18" s="23">
        <v>6.2703279573682064E-3</v>
      </c>
      <c r="W18" s="23">
        <v>7.0514231902892395E-3</v>
      </c>
      <c r="X18" s="23">
        <v>3.8698040791422038E-3</v>
      </c>
      <c r="Y18" s="23">
        <v>4.8387670734298506E-3</v>
      </c>
      <c r="Z18" s="23">
        <v>3.1697798721793222E-2</v>
      </c>
      <c r="AA18" s="41">
        <v>3.7698308211780177E-2</v>
      </c>
    </row>
    <row r="19" spans="1:27" x14ac:dyDescent="0.25">
      <c r="A19" s="2"/>
      <c r="B19" s="1"/>
      <c r="C19" s="1"/>
      <c r="D19" s="1"/>
      <c r="E19" s="1"/>
      <c r="F19" s="4"/>
      <c r="G19" s="4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7" x14ac:dyDescent="0.25">
      <c r="A20" s="2" t="s">
        <v>32</v>
      </c>
      <c r="B20" s="1"/>
      <c r="C20" s="1"/>
      <c r="D20" s="1"/>
      <c r="E20" s="1"/>
      <c r="F20" s="4"/>
      <c r="G20" s="4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7" x14ac:dyDescent="0.25">
      <c r="A21" s="37"/>
      <c r="B21" s="25" t="s">
        <v>27</v>
      </c>
      <c r="C21" s="26"/>
      <c r="D21" s="26"/>
      <c r="E21" s="2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27" x14ac:dyDescent="0.25">
      <c r="A22" s="5" t="s">
        <v>18</v>
      </c>
      <c r="B22" s="9" t="s">
        <v>0</v>
      </c>
      <c r="C22" s="10"/>
      <c r="D22" s="10" t="s">
        <v>1</v>
      </c>
      <c r="E22" s="10"/>
      <c r="F22" s="10" t="s">
        <v>11</v>
      </c>
      <c r="G22" s="10"/>
      <c r="H22" s="10" t="s">
        <v>12</v>
      </c>
      <c r="I22" s="10"/>
      <c r="J22" s="10" t="s">
        <v>13</v>
      </c>
      <c r="K22" s="10"/>
      <c r="L22" s="10" t="s">
        <v>14</v>
      </c>
      <c r="M22" s="10"/>
      <c r="N22" s="10" t="s">
        <v>15</v>
      </c>
      <c r="O22" s="10"/>
      <c r="P22" s="10" t="s">
        <v>10</v>
      </c>
      <c r="Q22" s="28"/>
    </row>
    <row r="23" spans="1:27" x14ac:dyDescent="0.25">
      <c r="A23" s="38"/>
      <c r="B23" s="12" t="s">
        <v>27</v>
      </c>
      <c r="C23" s="13" t="s">
        <v>7</v>
      </c>
      <c r="D23" s="13" t="s">
        <v>27</v>
      </c>
      <c r="E23" s="13" t="s">
        <v>7</v>
      </c>
      <c r="F23" s="13" t="s">
        <v>27</v>
      </c>
      <c r="G23" s="13" t="s">
        <v>7</v>
      </c>
      <c r="H23" s="13" t="s">
        <v>27</v>
      </c>
      <c r="I23" s="13" t="s">
        <v>7</v>
      </c>
      <c r="J23" s="13" t="s">
        <v>27</v>
      </c>
      <c r="K23" s="13" t="s">
        <v>7</v>
      </c>
      <c r="L23" s="13" t="s">
        <v>27</v>
      </c>
      <c r="M23" s="13" t="s">
        <v>7</v>
      </c>
      <c r="N23" s="13" t="s">
        <v>27</v>
      </c>
      <c r="O23" s="13" t="s">
        <v>7</v>
      </c>
      <c r="P23" s="13" t="s">
        <v>27</v>
      </c>
      <c r="Q23" s="14" t="s">
        <v>7</v>
      </c>
    </row>
    <row r="24" spans="1:27" x14ac:dyDescent="0.25">
      <c r="A24" s="7">
        <v>0</v>
      </c>
      <c r="B24" s="29">
        <f>L8/$J8*10000</f>
        <v>5.6951726628584332E-2</v>
      </c>
      <c r="C24" s="30">
        <f t="shared" ref="C24:Q24" si="0">M8/$J8*10000</f>
        <v>2.9447894682431836E-2</v>
      </c>
      <c r="D24" s="30">
        <f t="shared" si="0"/>
        <v>0.51008445194235341</v>
      </c>
      <c r="E24" s="30">
        <f t="shared" si="0"/>
        <v>0.15106780665316516</v>
      </c>
      <c r="F24" s="30">
        <f t="shared" si="0"/>
        <v>5.7892287153370188E-5</v>
      </c>
      <c r="G24" s="30">
        <f t="shared" si="0"/>
        <v>4.7129197214311991E-6</v>
      </c>
      <c r="H24" s="30">
        <f t="shared" si="0"/>
        <v>1.0235628121022059E-4</v>
      </c>
      <c r="I24" s="30">
        <f t="shared" si="0"/>
        <v>3.0352314845322736E-5</v>
      </c>
      <c r="J24" s="30">
        <f t="shared" si="0"/>
        <v>1.1255191269607578E-4</v>
      </c>
      <c r="K24" s="30">
        <f t="shared" si="0"/>
        <v>7.4732488080200864E-6</v>
      </c>
      <c r="L24" s="30">
        <f t="shared" si="0"/>
        <v>3.433632541649924E-4</v>
      </c>
      <c r="M24" s="30">
        <f t="shared" si="0"/>
        <v>1.0163846242916765E-4</v>
      </c>
      <c r="N24" s="30">
        <f t="shared" si="0"/>
        <v>5.0492865519435708E-4</v>
      </c>
      <c r="O24" s="30">
        <f t="shared" si="0"/>
        <v>2.2503922531198017E-5</v>
      </c>
      <c r="P24" s="30">
        <f t="shared" si="0"/>
        <v>4.2657595617699136E-3</v>
      </c>
      <c r="Q24" s="31">
        <f t="shared" si="0"/>
        <v>5.952491973781112E-4</v>
      </c>
    </row>
    <row r="25" spans="1:27" x14ac:dyDescent="0.25">
      <c r="A25" s="7">
        <v>2.4999999999417923</v>
      </c>
      <c r="B25" s="29">
        <f t="shared" ref="B25:Q25" si="1">L9/$J9*10000</f>
        <v>1.6687412862098223</v>
      </c>
      <c r="C25" s="30">
        <f t="shared" si="1"/>
        <v>6.2093544611549985E-2</v>
      </c>
      <c r="D25" s="30">
        <f t="shared" si="1"/>
        <v>11.115909637282289</v>
      </c>
      <c r="E25" s="30">
        <f t="shared" si="1"/>
        <v>0.52955024226956937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>
        <f t="shared" si="1"/>
        <v>0.24438167302152849</v>
      </c>
      <c r="Q25" s="31">
        <f t="shared" si="1"/>
        <v>0.10011930179973534</v>
      </c>
    </row>
    <row r="26" spans="1:27" x14ac:dyDescent="0.25">
      <c r="A26" s="7">
        <v>6.9999999999417923</v>
      </c>
      <c r="B26" s="29">
        <f t="shared" ref="B26:Q26" si="2">L10/$J10*10000</f>
        <v>8.1140583968796491</v>
      </c>
      <c r="C26" s="30">
        <f t="shared" si="2"/>
        <v>2.5094987049273882</v>
      </c>
      <c r="D26" s="30">
        <f t="shared" si="2"/>
        <v>37.407865059832204</v>
      </c>
      <c r="E26" s="30">
        <f t="shared" si="2"/>
        <v>15.656887979738462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>
        <f t="shared" si="2"/>
        <v>0.77194805305972669</v>
      </c>
      <c r="Q26" s="31">
        <f t="shared" si="2"/>
        <v>0.23558702211502752</v>
      </c>
    </row>
    <row r="27" spans="1:27" x14ac:dyDescent="0.25">
      <c r="A27" s="7">
        <v>24</v>
      </c>
      <c r="B27" s="29">
        <f t="shared" ref="B27:Q27" si="3">L11/$J11*10000</f>
        <v>13.43839967020263</v>
      </c>
      <c r="C27" s="30">
        <f t="shared" si="3"/>
        <v>2.752150460496781</v>
      </c>
      <c r="D27" s="30">
        <f t="shared" si="3"/>
        <v>24.802443440849054</v>
      </c>
      <c r="E27" s="30">
        <f t="shared" si="3"/>
        <v>11.16469369581977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>
        <f t="shared" si="3"/>
        <v>1.5923541791770175</v>
      </c>
      <c r="Q27" s="31">
        <f t="shared" si="3"/>
        <v>0.4788596600502863</v>
      </c>
    </row>
    <row r="28" spans="1:27" x14ac:dyDescent="0.25">
      <c r="A28" s="7">
        <v>48</v>
      </c>
      <c r="B28" s="29">
        <f t="shared" ref="B28:Q28" si="4">L12/$J12*10000</f>
        <v>14.28701787198821</v>
      </c>
      <c r="C28" s="30">
        <f t="shared" si="4"/>
        <v>1.4655391916706149</v>
      </c>
      <c r="D28" s="30">
        <f t="shared" si="4"/>
        <v>20.321655993310685</v>
      </c>
      <c r="E28" s="30">
        <f t="shared" si="4"/>
        <v>1.2223757782439832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>
        <f t="shared" si="4"/>
        <v>1.0969956425376501</v>
      </c>
      <c r="Q28" s="31">
        <f t="shared" si="4"/>
        <v>0.20846785949114954</v>
      </c>
    </row>
    <row r="29" spans="1:27" x14ac:dyDescent="0.25">
      <c r="A29" s="7">
        <v>72</v>
      </c>
      <c r="B29" s="29">
        <f t="shared" ref="B29:Q29" si="5">L13/$J13*10000</f>
        <v>12.079941973232827</v>
      </c>
      <c r="C29" s="30">
        <f t="shared" si="5"/>
        <v>6.9061282850628327</v>
      </c>
      <c r="D29" s="30">
        <f t="shared" si="5"/>
        <v>22.47875863320473</v>
      </c>
      <c r="E29" s="30">
        <f t="shared" si="5"/>
        <v>12.345930054949843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f t="shared" si="5"/>
        <v>0.67272344378586291</v>
      </c>
      <c r="Q29" s="31">
        <f t="shared" si="5"/>
        <v>0.47047242652093901</v>
      </c>
    </row>
    <row r="30" spans="1:27" x14ac:dyDescent="0.25">
      <c r="A30" s="7">
        <v>144</v>
      </c>
      <c r="B30" s="29">
        <f t="shared" ref="B30:Q30" si="6">L14/$J14*10000</f>
        <v>19.909391207438265</v>
      </c>
      <c r="C30" s="30">
        <f t="shared" si="6"/>
        <v>8.2205381548186072</v>
      </c>
      <c r="D30" s="30">
        <f t="shared" si="6"/>
        <v>41.071139409324402</v>
      </c>
      <c r="E30" s="30">
        <f t="shared" si="6"/>
        <v>24.123717564086522</v>
      </c>
      <c r="F30" s="30">
        <f t="shared" si="6"/>
        <v>4.4307407043278155E-3</v>
      </c>
      <c r="G30" s="30">
        <f t="shared" si="6"/>
        <v>2.8711910057532992E-3</v>
      </c>
      <c r="H30" s="30">
        <f t="shared" si="6"/>
        <v>1.7521643144628068E-3</v>
      </c>
      <c r="I30" s="30">
        <f t="shared" si="6"/>
        <v>8.550852983073981E-4</v>
      </c>
      <c r="J30" s="30">
        <f t="shared" si="6"/>
        <v>5.4878998695080292E-4</v>
      </c>
      <c r="K30" s="30">
        <f t="shared" si="6"/>
        <v>2.2387574662426237E-4</v>
      </c>
      <c r="L30" s="30">
        <f t="shared" si="6"/>
        <v>6.4847776328724668E-3</v>
      </c>
      <c r="M30" s="30">
        <f t="shared" si="6"/>
        <v>2.5621486541348099E-3</v>
      </c>
      <c r="N30" s="30">
        <f t="shared" si="6"/>
        <v>8.0106901014421802E-3</v>
      </c>
      <c r="O30" s="30">
        <f t="shared" si="6"/>
        <v>3.9366459584880753E-3</v>
      </c>
      <c r="P30" s="30">
        <f t="shared" si="6"/>
        <v>1.0249550131449852</v>
      </c>
      <c r="Q30" s="31">
        <f t="shared" si="6"/>
        <v>0.58066480728284497</v>
      </c>
    </row>
    <row r="31" spans="1:27" x14ac:dyDescent="0.25">
      <c r="A31" s="7">
        <v>168</v>
      </c>
      <c r="B31" s="29">
        <f t="shared" ref="B31:Q31" si="7">L15/$J15*10000</f>
        <v>16.351777044614416</v>
      </c>
      <c r="C31" s="30">
        <f t="shared" si="7"/>
        <v>10.520246140284357</v>
      </c>
      <c r="D31" s="30">
        <f t="shared" si="7"/>
        <v>27.784870311964852</v>
      </c>
      <c r="E31" s="30">
        <f t="shared" si="7"/>
        <v>16.955990757439384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7"/>
        <v>0.8150028948758361</v>
      </c>
      <c r="Q31" s="31">
        <f t="shared" si="7"/>
        <v>0.59588427966110058</v>
      </c>
    </row>
    <row r="32" spans="1:27" x14ac:dyDescent="0.25">
      <c r="A32" s="7">
        <v>192</v>
      </c>
      <c r="B32" s="29">
        <f t="shared" ref="B32:Q32" si="8">L16/$J16*10000</f>
        <v>17.050474689660753</v>
      </c>
      <c r="C32" s="30">
        <f t="shared" si="8"/>
        <v>3.0566589210568913</v>
      </c>
      <c r="D32" s="30">
        <f t="shared" si="8"/>
        <v>38.116988544965821</v>
      </c>
      <c r="E32" s="30">
        <f t="shared" si="8"/>
        <v>9.6287568551920639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>
        <f t="shared" si="8"/>
        <v>0.64414230128030903</v>
      </c>
      <c r="Q32" s="31">
        <f t="shared" si="8"/>
        <v>0.2074020421884194</v>
      </c>
    </row>
    <row r="33" spans="1:17" x14ac:dyDescent="0.25">
      <c r="A33" s="7">
        <v>240</v>
      </c>
      <c r="B33" s="29">
        <f t="shared" ref="B33:Q33" si="9">L17/$J17*10000</f>
        <v>6.9241583592986053</v>
      </c>
      <c r="C33" s="30">
        <f t="shared" si="9"/>
        <v>5.5324547586844224</v>
      </c>
      <c r="D33" s="30">
        <f t="shared" si="9"/>
        <v>26.071473323101571</v>
      </c>
      <c r="E33" s="30">
        <f t="shared" si="9"/>
        <v>10.030061335727071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f t="shared" si="9"/>
        <v>0.19944803071388154</v>
      </c>
      <c r="Q33" s="31">
        <f t="shared" si="9"/>
        <v>0.12590549170794957</v>
      </c>
    </row>
    <row r="34" spans="1:17" x14ac:dyDescent="0.25">
      <c r="A34" s="8">
        <v>288.99999999994179</v>
      </c>
      <c r="B34" s="32">
        <f t="shared" ref="B34:Q34" si="10">L18/$J18*10000</f>
        <v>5.1747853247192532</v>
      </c>
      <c r="C34" s="33">
        <f t="shared" si="10"/>
        <v>6.9648443736367458</v>
      </c>
      <c r="D34" s="33">
        <f t="shared" si="10"/>
        <v>32.07011038840259</v>
      </c>
      <c r="E34" s="33">
        <f t="shared" si="10"/>
        <v>1.6035055194201298</v>
      </c>
      <c r="F34" s="33">
        <f t="shared" si="10"/>
        <v>3.1846705217731305E-3</v>
      </c>
      <c r="G34" s="33">
        <f t="shared" si="10"/>
        <v>1.9525015292875232E-3</v>
      </c>
      <c r="H34" s="33">
        <f t="shared" si="10"/>
        <v>9.2914959730277917E-4</v>
      </c>
      <c r="I34" s="33">
        <f t="shared" si="10"/>
        <v>1.0558597592271409E-3</v>
      </c>
      <c r="J34" s="33">
        <f t="shared" si="10"/>
        <v>4.7331393369396877E-4</v>
      </c>
      <c r="K34" s="33">
        <f t="shared" si="10"/>
        <v>4.3899975762433618E-4</v>
      </c>
      <c r="L34" s="33">
        <f t="shared" si="10"/>
        <v>1.200716552914787E-2</v>
      </c>
      <c r="M34" s="33">
        <f t="shared" si="10"/>
        <v>1.3502899056879906E-2</v>
      </c>
      <c r="N34" s="33">
        <f t="shared" si="10"/>
        <v>7.4103585106790196E-3</v>
      </c>
      <c r="O34" s="33">
        <f t="shared" si="10"/>
        <v>9.2658434459381E-3</v>
      </c>
      <c r="P34" s="33">
        <f t="shared" si="10"/>
        <v>6.0698693712653816E-2</v>
      </c>
      <c r="Q34" s="34">
        <f t="shared" si="10"/>
        <v>7.2189178930549269E-2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1"/>
  <sheetViews>
    <sheetView workbookViewId="0">
      <selection activeCell="K17" sqref="K17"/>
    </sheetView>
  </sheetViews>
  <sheetFormatPr defaultColWidth="11" defaultRowHeight="15.75" x14ac:dyDescent="0.25"/>
  <cols>
    <col min="1" max="1" width="15.75" customWidth="1"/>
    <col min="2" max="2" width="11.875" customWidth="1"/>
  </cols>
  <sheetData>
    <row r="1" spans="1:29" x14ac:dyDescent="0.25">
      <c r="A1" s="1" t="s">
        <v>24</v>
      </c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x14ac:dyDescent="0.25">
      <c r="A2" s="1" t="s">
        <v>25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x14ac:dyDescent="0.25">
      <c r="A4" s="24"/>
      <c r="B4" s="25" t="s">
        <v>28</v>
      </c>
      <c r="C4" s="26"/>
      <c r="D4" s="26"/>
      <c r="E4" s="26"/>
      <c r="F4" s="26"/>
      <c r="G4" s="26"/>
      <c r="H4" s="26"/>
      <c r="I4" s="27"/>
      <c r="J4" s="25" t="s">
        <v>22</v>
      </c>
      <c r="K4" s="27"/>
      <c r="L4" s="25" t="s">
        <v>20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x14ac:dyDescent="0.25">
      <c r="A5" s="6" t="s">
        <v>18</v>
      </c>
      <c r="B5" s="9" t="s">
        <v>4</v>
      </c>
      <c r="C5" s="10"/>
      <c r="D5" s="10" t="s">
        <v>5</v>
      </c>
      <c r="E5" s="10"/>
      <c r="F5" s="10" t="s">
        <v>9</v>
      </c>
      <c r="G5" s="10"/>
      <c r="H5" s="10" t="s">
        <v>2</v>
      </c>
      <c r="I5" s="11"/>
      <c r="J5" s="9" t="s">
        <v>22</v>
      </c>
      <c r="K5" s="11"/>
      <c r="L5" s="9" t="s">
        <v>26</v>
      </c>
      <c r="M5" s="10"/>
      <c r="N5" s="10" t="s">
        <v>0</v>
      </c>
      <c r="O5" s="10"/>
      <c r="P5" s="10" t="s">
        <v>1</v>
      </c>
      <c r="Q5" s="10"/>
      <c r="R5" s="10" t="s">
        <v>11</v>
      </c>
      <c r="S5" s="10"/>
      <c r="T5" s="10" t="s">
        <v>12</v>
      </c>
      <c r="U5" s="10"/>
      <c r="V5" s="10" t="s">
        <v>13</v>
      </c>
      <c r="W5" s="10"/>
      <c r="X5" s="10" t="s">
        <v>14</v>
      </c>
      <c r="Y5" s="10"/>
      <c r="Z5" s="10" t="s">
        <v>15</v>
      </c>
      <c r="AA5" s="10"/>
      <c r="AB5" s="10" t="s">
        <v>17</v>
      </c>
      <c r="AC5" s="11"/>
    </row>
    <row r="6" spans="1:29" x14ac:dyDescent="0.25">
      <c r="B6" s="12" t="s">
        <v>19</v>
      </c>
      <c r="C6" s="13" t="s">
        <v>7</v>
      </c>
      <c r="D6" s="13" t="s">
        <v>19</v>
      </c>
      <c r="E6" s="14" t="s">
        <v>7</v>
      </c>
      <c r="F6" s="13" t="s">
        <v>19</v>
      </c>
      <c r="G6" s="14" t="s">
        <v>7</v>
      </c>
      <c r="H6" s="13" t="s">
        <v>19</v>
      </c>
      <c r="I6" s="14" t="s">
        <v>7</v>
      </c>
      <c r="J6" s="12" t="s">
        <v>21</v>
      </c>
      <c r="K6" s="14" t="s">
        <v>8</v>
      </c>
      <c r="L6" s="12" t="s">
        <v>20</v>
      </c>
      <c r="M6" s="13" t="s">
        <v>7</v>
      </c>
      <c r="N6" s="13" t="s">
        <v>20</v>
      </c>
      <c r="O6" s="13" t="s">
        <v>7</v>
      </c>
      <c r="P6" s="13" t="s">
        <v>20</v>
      </c>
      <c r="Q6" s="13" t="s">
        <v>7</v>
      </c>
      <c r="R6" s="13" t="s">
        <v>20</v>
      </c>
      <c r="S6" s="13" t="s">
        <v>7</v>
      </c>
      <c r="T6" s="13" t="s">
        <v>20</v>
      </c>
      <c r="U6" s="13" t="s">
        <v>7</v>
      </c>
      <c r="V6" s="13" t="s">
        <v>20</v>
      </c>
      <c r="W6" s="13" t="s">
        <v>7</v>
      </c>
      <c r="X6" s="13" t="s">
        <v>20</v>
      </c>
      <c r="Y6" s="13" t="s">
        <v>7</v>
      </c>
      <c r="Z6" s="13" t="s">
        <v>20</v>
      </c>
      <c r="AA6" s="13" t="s">
        <v>7</v>
      </c>
      <c r="AB6" s="13" t="s">
        <v>20</v>
      </c>
      <c r="AC6" s="13" t="s">
        <v>7</v>
      </c>
    </row>
    <row r="7" spans="1:29" x14ac:dyDescent="0.25">
      <c r="A7">
        <v>0</v>
      </c>
      <c r="B7" s="12">
        <v>43.744866962711079</v>
      </c>
      <c r="C7" s="13">
        <v>3.2888122662019805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8">
        <v>192050081.25</v>
      </c>
      <c r="K7" s="19">
        <v>4611370.3570037754</v>
      </c>
      <c r="L7" s="12">
        <v>16800.756719810634</v>
      </c>
      <c r="M7" s="13">
        <v>2832.3013516837973</v>
      </c>
      <c r="N7" s="13">
        <v>4.3477541946657677E-2</v>
      </c>
      <c r="O7" s="13">
        <v>3.0883090926284648E-3</v>
      </c>
      <c r="P7" s="13">
        <v>0.88770873255916205</v>
      </c>
      <c r="Q7" s="13">
        <v>0.2157767481541189</v>
      </c>
      <c r="R7" s="22">
        <v>1.1614965150205535E-4</v>
      </c>
      <c r="S7" s="22">
        <v>1.2791926363686523E-4</v>
      </c>
      <c r="T7" s="22">
        <v>6.6382461687871597E-5</v>
      </c>
      <c r="U7" s="22">
        <v>6.2007854035798899E-5</v>
      </c>
      <c r="V7" s="22">
        <v>8.6033964495596692E-5</v>
      </c>
      <c r="W7" s="22">
        <v>8.7069685614402304E-5</v>
      </c>
      <c r="X7" s="22">
        <v>1.8430067868069277E-3</v>
      </c>
      <c r="Y7" s="22">
        <v>1.6437094759047305E-3</v>
      </c>
      <c r="Z7" s="22">
        <v>2.1098046719365019E-3</v>
      </c>
      <c r="AA7" s="22">
        <v>2.1120407839032539E-3</v>
      </c>
      <c r="AB7" s="22"/>
      <c r="AC7" s="19"/>
    </row>
    <row r="8" spans="1:29" x14ac:dyDescent="0.25">
      <c r="A8">
        <v>2.5000000001164153</v>
      </c>
      <c r="B8" s="12">
        <v>33.30402669957472</v>
      </c>
      <c r="C8" s="13">
        <v>2.9666240745614414</v>
      </c>
      <c r="D8" s="13">
        <v>0</v>
      </c>
      <c r="E8" s="13">
        <v>0</v>
      </c>
      <c r="F8" s="13">
        <v>2.3194743099194759</v>
      </c>
      <c r="G8" s="13">
        <v>0.4621376781613673</v>
      </c>
      <c r="H8" s="13">
        <v>55.059791214607941</v>
      </c>
      <c r="I8" s="14">
        <v>5.6431012489948085</v>
      </c>
      <c r="J8" s="18">
        <v>220426654.16666669</v>
      </c>
      <c r="K8" s="19">
        <v>7772028.65661221</v>
      </c>
      <c r="L8" s="12">
        <v>38411.975917679447</v>
      </c>
      <c r="M8" s="13">
        <v>24558.096575138981</v>
      </c>
      <c r="N8" s="13">
        <v>4.1642385458601652</v>
      </c>
      <c r="O8" s="13">
        <v>1.5613181781684811</v>
      </c>
      <c r="P8" s="13">
        <v>87.843592870520453</v>
      </c>
      <c r="Q8" s="13">
        <v>46.936322120673701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9"/>
    </row>
    <row r="9" spans="1:29" x14ac:dyDescent="0.25">
      <c r="A9">
        <v>5.5000000001164153</v>
      </c>
      <c r="B9" s="12"/>
      <c r="C9" s="13"/>
      <c r="D9" s="13"/>
      <c r="E9" s="13"/>
      <c r="F9" s="13"/>
      <c r="G9" s="13"/>
      <c r="H9" s="13"/>
      <c r="I9" s="14"/>
      <c r="J9" s="18">
        <v>248803227.08333334</v>
      </c>
      <c r="K9" s="19">
        <v>10932686.956220644</v>
      </c>
      <c r="L9" s="12">
        <v>39311.628253103496</v>
      </c>
      <c r="M9" s="13">
        <v>18432.816095097642</v>
      </c>
      <c r="N9" s="13">
        <v>14.483546211315133</v>
      </c>
      <c r="O9" s="13">
        <v>3.2981301708572315</v>
      </c>
      <c r="P9" s="13">
        <v>164.12481575240142</v>
      </c>
      <c r="Q9" s="13">
        <v>58.776207853789295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9"/>
    </row>
    <row r="10" spans="1:29" x14ac:dyDescent="0.25">
      <c r="A10">
        <v>8.5000000001164153</v>
      </c>
      <c r="B10" s="12">
        <v>34.983174444394145</v>
      </c>
      <c r="C10" s="13">
        <v>2.9225373976487909</v>
      </c>
      <c r="D10" s="13">
        <v>2.2056218123034892</v>
      </c>
      <c r="E10" s="13">
        <v>0.29356312837869553</v>
      </c>
      <c r="F10" s="13">
        <v>7.1937319177212729</v>
      </c>
      <c r="G10" s="13">
        <v>0.65614974413874239</v>
      </c>
      <c r="H10" s="13">
        <v>45.881125066661774</v>
      </c>
      <c r="I10" s="14">
        <v>2.3132568226702768</v>
      </c>
      <c r="J10" s="18">
        <v>277179800</v>
      </c>
      <c r="K10" s="19">
        <v>14093345.255829079</v>
      </c>
      <c r="L10" s="12">
        <v>32788.535316327427</v>
      </c>
      <c r="M10" s="13">
        <v>10493.644824066922</v>
      </c>
      <c r="N10" s="13">
        <v>22.577825016596972</v>
      </c>
      <c r="O10" s="13">
        <v>6.8351918810531256</v>
      </c>
      <c r="P10" s="13">
        <v>161.15380835803586</v>
      </c>
      <c r="Q10" s="13">
        <v>21.886417362385423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9"/>
    </row>
    <row r="11" spans="1:29" x14ac:dyDescent="0.25">
      <c r="A11">
        <v>24.500000000058208</v>
      </c>
      <c r="B11" s="12">
        <v>37.172202932989308</v>
      </c>
      <c r="C11" s="13">
        <v>4.3379743918900378</v>
      </c>
      <c r="D11" s="13">
        <v>5.9648762014680896</v>
      </c>
      <c r="E11" s="13">
        <v>0.6407036149150287</v>
      </c>
      <c r="F11" s="13">
        <v>7.4458486905386065</v>
      </c>
      <c r="G11" s="13">
        <v>0.65614974413874239</v>
      </c>
      <c r="H11" s="13">
        <v>35.55512565022233</v>
      </c>
      <c r="I11" s="14">
        <v>2.0632642471584659</v>
      </c>
      <c r="J11" s="18">
        <v>258430100</v>
      </c>
      <c r="K11" s="19">
        <v>12674676.920734508</v>
      </c>
      <c r="L11" s="12">
        <v>48593.494264943147</v>
      </c>
      <c r="M11" s="13">
        <v>25871.574244461532</v>
      </c>
      <c r="N11" s="13">
        <v>45.083557910375205</v>
      </c>
      <c r="O11" s="13">
        <v>23.563399986741938</v>
      </c>
      <c r="P11" s="13">
        <v>168.57481030990661</v>
      </c>
      <c r="Q11" s="13">
        <v>0.94721216931336427</v>
      </c>
      <c r="R11" s="22">
        <v>6.9163485053549793E-4</v>
      </c>
      <c r="S11" s="22">
        <v>4.1730738452417591E-4</v>
      </c>
      <c r="T11" s="22">
        <v>4.6543650217315761E-4</v>
      </c>
      <c r="U11" s="22">
        <v>2.6658302825614605E-4</v>
      </c>
      <c r="V11" s="22">
        <v>3.3262122322609696E-4</v>
      </c>
      <c r="W11" s="22">
        <v>1.026415155150967E-4</v>
      </c>
      <c r="X11" s="22">
        <v>2.0039693003411265E-2</v>
      </c>
      <c r="Y11" s="22">
        <v>5.7303696529096134E-3</v>
      </c>
      <c r="Z11" s="22">
        <v>8.2928923903300131E-2</v>
      </c>
      <c r="AA11" s="22">
        <v>4.4338973595830292E-2</v>
      </c>
      <c r="AB11" s="22"/>
      <c r="AC11" s="19"/>
    </row>
    <row r="12" spans="1:29" x14ac:dyDescent="0.25">
      <c r="A12">
        <v>32.000000000058208</v>
      </c>
      <c r="B12" s="12"/>
      <c r="C12" s="13"/>
      <c r="D12" s="13"/>
      <c r="E12" s="13"/>
      <c r="F12" s="13"/>
      <c r="G12" s="13"/>
      <c r="H12" s="13"/>
      <c r="I12" s="14"/>
      <c r="J12" s="18">
        <v>320786937.5</v>
      </c>
      <c r="K12" s="19">
        <v>84304010.491837308</v>
      </c>
      <c r="L12" s="12">
        <v>45550.634398333619</v>
      </c>
      <c r="M12" s="13">
        <v>22080.923023673633</v>
      </c>
      <c r="N12" s="13">
        <v>37.332864847101249</v>
      </c>
      <c r="O12" s="13">
        <v>19.828577582318136</v>
      </c>
      <c r="P12" s="13">
        <v>165.85111088892535</v>
      </c>
      <c r="Q12" s="13">
        <v>4.1049521768268775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9"/>
    </row>
    <row r="13" spans="1:29" x14ac:dyDescent="0.25">
      <c r="A13">
        <v>48.500000000058208</v>
      </c>
      <c r="B13" s="12">
        <v>45.186352453939378</v>
      </c>
      <c r="C13" s="13">
        <v>2.3430598104692777</v>
      </c>
      <c r="D13" s="13">
        <v>10.0336191517604</v>
      </c>
      <c r="E13" s="13">
        <v>1.254906468973733</v>
      </c>
      <c r="F13" s="13">
        <v>4.8238342532383287</v>
      </c>
      <c r="G13" s="13">
        <v>1.4485931521229312</v>
      </c>
      <c r="H13" s="13">
        <v>20.932729313467661</v>
      </c>
      <c r="I13" s="14">
        <v>2.2457111704318908</v>
      </c>
      <c r="J13" s="18">
        <v>383143775</v>
      </c>
      <c r="K13" s="19">
        <v>155933344.06294012</v>
      </c>
      <c r="L13" s="12">
        <v>42097.361803985346</v>
      </c>
      <c r="M13" s="13">
        <v>7023.0904252648452</v>
      </c>
      <c r="N13" s="13">
        <v>39.335243998821355</v>
      </c>
      <c r="O13" s="13">
        <v>22.140594514949793</v>
      </c>
      <c r="P13" s="13">
        <v>161.53080305310962</v>
      </c>
      <c r="Q13" s="13">
        <v>52.67370598858033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9"/>
    </row>
    <row r="14" spans="1:29" x14ac:dyDescent="0.25">
      <c r="A14">
        <v>102.50000000005821</v>
      </c>
      <c r="B14" s="12">
        <v>52.48199836980266</v>
      </c>
      <c r="C14" s="13">
        <v>5.107300289493069</v>
      </c>
      <c r="D14" s="13">
        <v>13.386411897310603</v>
      </c>
      <c r="E14" s="13">
        <v>1.063386362791682</v>
      </c>
      <c r="F14" s="13">
        <v>1.5631239914674726</v>
      </c>
      <c r="G14" s="13">
        <v>1.3928168239167169</v>
      </c>
      <c r="H14" s="13">
        <v>5.3216734581177265</v>
      </c>
      <c r="I14" s="14">
        <v>2.1178865232168298</v>
      </c>
      <c r="J14" s="18">
        <v>397148100</v>
      </c>
      <c r="K14" s="19">
        <v>61839457.863244824</v>
      </c>
      <c r="L14" s="12">
        <v>46071.800110592048</v>
      </c>
      <c r="M14" s="13">
        <v>34614.921962180269</v>
      </c>
      <c r="N14" s="13">
        <v>43.672559474677747</v>
      </c>
      <c r="O14" s="13">
        <v>31.425626448896104</v>
      </c>
      <c r="P14" s="13">
        <v>168.40733850317213</v>
      </c>
      <c r="Q14" s="13">
        <v>130.80782296666578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9"/>
    </row>
    <row r="15" spans="1:29" x14ac:dyDescent="0.25">
      <c r="A15">
        <v>126.50000000005821</v>
      </c>
      <c r="B15" s="12">
        <v>60.312070710761304</v>
      </c>
      <c r="C15" s="13">
        <v>3.590595517543846</v>
      </c>
      <c r="D15" s="13">
        <v>11.147777971820162</v>
      </c>
      <c r="E15" s="13">
        <v>2.5536988735276118</v>
      </c>
      <c r="F15" s="13">
        <v>0.38657905165324591</v>
      </c>
      <c r="G15" s="13">
        <v>0.66957455860521531</v>
      </c>
      <c r="H15" s="13">
        <v>1.208361633838658</v>
      </c>
      <c r="I15" s="14">
        <v>2.0929437437254959</v>
      </c>
      <c r="J15" s="18">
        <v>362701525</v>
      </c>
      <c r="K15" s="19">
        <v>36020549.763728619</v>
      </c>
      <c r="L15" s="12">
        <v>69956.713966509516</v>
      </c>
      <c r="M15" s="13">
        <v>11213.112272278999</v>
      </c>
      <c r="N15" s="13">
        <v>29.101576878150293</v>
      </c>
      <c r="O15" s="13">
        <v>6.7137033562024273</v>
      </c>
      <c r="P15" s="13">
        <v>208.74350223242251</v>
      </c>
      <c r="Q15" s="13">
        <v>20.874350223242253</v>
      </c>
      <c r="R15" s="22">
        <v>6.9368156926719147E-4</v>
      </c>
      <c r="S15" s="22">
        <v>1.0989474287276524E-4</v>
      </c>
      <c r="T15" s="22">
        <v>2.6110042673665703E-4</v>
      </c>
      <c r="U15" s="22">
        <v>1.423092057525983E-4</v>
      </c>
      <c r="V15" s="22">
        <v>2.7751115611525178E-4</v>
      </c>
      <c r="W15" s="22">
        <v>9.9311185733844007E-5</v>
      </c>
      <c r="X15" s="22">
        <v>1.6963352656378248E-2</v>
      </c>
      <c r="Y15" s="22">
        <v>1.0779122207726272E-2</v>
      </c>
      <c r="Z15" s="22">
        <v>2.9952563868314595E-2</v>
      </c>
      <c r="AA15" s="22">
        <v>5.8039716610916673E-3</v>
      </c>
      <c r="AB15" s="22"/>
      <c r="AC15" s="19"/>
    </row>
    <row r="16" spans="1:29" x14ac:dyDescent="0.25">
      <c r="A16" s="8">
        <v>168.5</v>
      </c>
      <c r="B16" s="15">
        <v>69.846952190646249</v>
      </c>
      <c r="C16" s="16">
        <v>6.5272196106102678</v>
      </c>
      <c r="D16" s="16">
        <v>2.151977128374686</v>
      </c>
      <c r="E16" s="16">
        <v>3.7273337230711281</v>
      </c>
      <c r="F16" s="16">
        <v>0</v>
      </c>
      <c r="G16" s="16">
        <v>0</v>
      </c>
      <c r="H16" s="16">
        <v>0</v>
      </c>
      <c r="I16" s="17">
        <v>0</v>
      </c>
      <c r="J16" s="20">
        <v>316860975</v>
      </c>
      <c r="K16" s="21">
        <v>29724329.562687363</v>
      </c>
      <c r="L16" s="15">
        <v>39532.867718006455</v>
      </c>
      <c r="M16" s="16">
        <v>10074.37991707346</v>
      </c>
      <c r="N16" s="16">
        <v>4.4623071717465921</v>
      </c>
      <c r="O16" s="16">
        <v>3.5709380498680914</v>
      </c>
      <c r="P16" s="16">
        <v>42.954643151167502</v>
      </c>
      <c r="Q16" s="16">
        <v>30.704927877260157</v>
      </c>
      <c r="R16" s="23">
        <v>3.2659705950595017E-4</v>
      </c>
      <c r="S16" s="23">
        <v>1.5755361653265563E-4</v>
      </c>
      <c r="T16" s="23">
        <v>1.5968016415878749E-4</v>
      </c>
      <c r="U16" s="23">
        <v>1.1428015603592336E-4</v>
      </c>
      <c r="V16" s="23">
        <v>2.2560429098832709E-4</v>
      </c>
      <c r="W16" s="23">
        <v>2.2552571550614621E-4</v>
      </c>
      <c r="X16" s="23">
        <v>9.6401054198221557E-3</v>
      </c>
      <c r="Y16" s="23">
        <v>3.2421745316544947E-3</v>
      </c>
      <c r="Z16" s="23">
        <v>7.4428434895655576E-3</v>
      </c>
      <c r="AA16" s="23">
        <v>1.9353621240527433E-3</v>
      </c>
      <c r="AB16" s="23"/>
      <c r="AC16" s="21"/>
    </row>
    <row r="17" spans="1:25" x14ac:dyDescent="0.25">
      <c r="A17" s="2"/>
      <c r="B17" s="1"/>
      <c r="C17" s="1"/>
      <c r="D17" s="1"/>
      <c r="E17" s="1"/>
      <c r="F17" s="4"/>
      <c r="G17" s="4"/>
      <c r="H17" s="1"/>
      <c r="I17" s="1"/>
      <c r="J17" s="1"/>
      <c r="K17" s="1"/>
      <c r="L17" s="42" t="s">
        <v>33</v>
      </c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</row>
    <row r="18" spans="1:25" x14ac:dyDescent="0.25">
      <c r="A18" s="2" t="s">
        <v>32</v>
      </c>
      <c r="B18" s="1"/>
      <c r="C18" s="1"/>
      <c r="D18" s="1"/>
      <c r="E18" s="1"/>
      <c r="F18" s="4"/>
      <c r="G18" s="4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1:25" x14ac:dyDescent="0.25">
      <c r="A19" s="37"/>
      <c r="B19" s="25" t="s">
        <v>27</v>
      </c>
      <c r="C19" s="26"/>
      <c r="D19" s="26"/>
      <c r="E19" s="2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25" x14ac:dyDescent="0.25">
      <c r="A20" s="5" t="s">
        <v>18</v>
      </c>
      <c r="B20" s="9" t="s">
        <v>0</v>
      </c>
      <c r="C20" s="10"/>
      <c r="D20" s="10" t="s">
        <v>1</v>
      </c>
      <c r="E20" s="10"/>
      <c r="F20" s="10" t="s">
        <v>11</v>
      </c>
      <c r="G20" s="10"/>
      <c r="H20" s="10" t="s">
        <v>12</v>
      </c>
      <c r="I20" s="10"/>
      <c r="J20" s="10" t="s">
        <v>13</v>
      </c>
      <c r="K20" s="10"/>
      <c r="L20" s="10" t="s">
        <v>14</v>
      </c>
      <c r="M20" s="10"/>
      <c r="N20" s="10" t="s">
        <v>15</v>
      </c>
      <c r="O20" s="10"/>
      <c r="P20" s="10" t="s">
        <v>17</v>
      </c>
      <c r="Q20" s="28"/>
    </row>
    <row r="21" spans="1:25" x14ac:dyDescent="0.25">
      <c r="A21" s="38"/>
      <c r="B21" s="12" t="s">
        <v>27</v>
      </c>
      <c r="C21" s="13" t="s">
        <v>7</v>
      </c>
      <c r="D21" s="13" t="s">
        <v>27</v>
      </c>
      <c r="E21" s="13" t="s">
        <v>7</v>
      </c>
      <c r="F21" s="13" t="s">
        <v>27</v>
      </c>
      <c r="G21" s="13" t="s">
        <v>7</v>
      </c>
      <c r="H21" s="13" t="s">
        <v>27</v>
      </c>
      <c r="I21" s="13" t="s">
        <v>7</v>
      </c>
      <c r="J21" s="13" t="s">
        <v>27</v>
      </c>
      <c r="K21" s="13" t="s">
        <v>7</v>
      </c>
      <c r="L21" s="13" t="s">
        <v>27</v>
      </c>
      <c r="M21" s="13" t="s">
        <v>7</v>
      </c>
      <c r="N21" s="13" t="s">
        <v>27</v>
      </c>
      <c r="O21" s="13" t="s">
        <v>7</v>
      </c>
      <c r="P21" s="13" t="s">
        <v>27</v>
      </c>
      <c r="Q21" s="14" t="s">
        <v>7</v>
      </c>
    </row>
    <row r="22" spans="1:25" x14ac:dyDescent="0.25">
      <c r="A22" s="7">
        <v>0</v>
      </c>
      <c r="B22" s="29">
        <v>2.5878323620620657E-2</v>
      </c>
      <c r="C22" s="30">
        <v>1.8381964242044414E-3</v>
      </c>
      <c r="D22" s="30">
        <v>0.5283742556145814</v>
      </c>
      <c r="E22" s="30">
        <v>0.12843275559111303</v>
      </c>
      <c r="F22" s="30">
        <v>6.9133583349312679E-5</v>
      </c>
      <c r="G22" s="30">
        <v>7.613898931470692E-5</v>
      </c>
      <c r="H22" s="30">
        <v>3.9511590337830813E-5</v>
      </c>
      <c r="I22" s="30">
        <v>3.690777449487276E-5</v>
      </c>
      <c r="J22" s="30">
        <v>5.1208386580676828E-5</v>
      </c>
      <c r="K22" s="30">
        <v>5.1824859478938815E-5</v>
      </c>
      <c r="L22" s="30">
        <v>1.0969784382591195E-3</v>
      </c>
      <c r="M22" s="30">
        <v>9.7835442969455562E-4</v>
      </c>
      <c r="N22" s="30">
        <v>1.2557795503631826E-3</v>
      </c>
      <c r="O22" s="30">
        <v>1.2571105094408268E-3</v>
      </c>
      <c r="P22" s="30">
        <v>0</v>
      </c>
      <c r="Q22" s="31">
        <v>0</v>
      </c>
    </row>
    <row r="23" spans="1:25" x14ac:dyDescent="0.25">
      <c r="A23" s="7">
        <v>2.5000000001164153</v>
      </c>
      <c r="B23" s="29">
        <v>1.0840990202598608</v>
      </c>
      <c r="C23" s="30">
        <v>0.40646650969336645</v>
      </c>
      <c r="D23" s="30">
        <v>22.86880348430336</v>
      </c>
      <c r="E23" s="30">
        <v>12.219189718660335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1">
        <v>0</v>
      </c>
    </row>
    <row r="24" spans="1:25" x14ac:dyDescent="0.25">
      <c r="A24" s="7">
        <v>5.5000000001164153</v>
      </c>
      <c r="B24" s="29">
        <v>3.6842905915940314</v>
      </c>
      <c r="C24" s="30">
        <v>0.83897063475025546</v>
      </c>
      <c r="D24" s="30">
        <v>41.749686554752266</v>
      </c>
      <c r="E24" s="30">
        <v>14.951354208827295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1">
        <v>0</v>
      </c>
    </row>
    <row r="25" spans="1:25" x14ac:dyDescent="0.25">
      <c r="A25" s="7">
        <v>8.5000000001164153</v>
      </c>
      <c r="B25" s="29">
        <v>6.8858900828528578</v>
      </c>
      <c r="C25" s="30">
        <v>2.0846286103086356</v>
      </c>
      <c r="D25" s="30">
        <v>49.149437998161346</v>
      </c>
      <c r="E25" s="30">
        <v>6.6750213607397191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1">
        <v>0</v>
      </c>
    </row>
    <row r="26" spans="1:25" x14ac:dyDescent="0.25">
      <c r="A26" s="7">
        <v>24.500000000058208</v>
      </c>
      <c r="B26" s="29">
        <v>9.2776941836224118</v>
      </c>
      <c r="C26" s="30">
        <v>4.8490853236996596</v>
      </c>
      <c r="D26" s="30">
        <v>34.690818773146283</v>
      </c>
      <c r="E26" s="30">
        <v>0.19492571662966671</v>
      </c>
      <c r="F26" s="30">
        <v>1.4233075044254735E-4</v>
      </c>
      <c r="G26" s="30">
        <v>8.5877212749698139E-5</v>
      </c>
      <c r="H26" s="30">
        <v>9.5781649213264728E-5</v>
      </c>
      <c r="I26" s="30">
        <v>5.48598186421155E-5</v>
      </c>
      <c r="J26" s="30">
        <v>6.8449743789275147E-5</v>
      </c>
      <c r="K26" s="30">
        <v>2.1122480913899922E-5</v>
      </c>
      <c r="L26" s="30">
        <v>4.1239456652674847E-3</v>
      </c>
      <c r="M26" s="30">
        <v>1.1792462632273966E-3</v>
      </c>
      <c r="N26" s="30">
        <v>1.7065849072542952E-2</v>
      </c>
      <c r="O26" s="30">
        <v>9.1244670231129688E-3</v>
      </c>
      <c r="P26" s="30">
        <v>0</v>
      </c>
      <c r="Q26" s="31">
        <v>0</v>
      </c>
    </row>
    <row r="27" spans="1:25" x14ac:dyDescent="0.25">
      <c r="A27" s="7">
        <v>32.000000000058208</v>
      </c>
      <c r="B27" s="29">
        <v>8.1959044786579298</v>
      </c>
      <c r="C27" s="30">
        <v>4.3530848349816891</v>
      </c>
      <c r="D27" s="30">
        <v>36.410274649213818</v>
      </c>
      <c r="E27" s="30">
        <v>0.90118441401489002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1">
        <v>0</v>
      </c>
    </row>
    <row r="28" spans="1:25" x14ac:dyDescent="0.25">
      <c r="A28" s="7">
        <v>48.500000000058208</v>
      </c>
      <c r="B28" s="29">
        <v>9.3438738945150472</v>
      </c>
      <c r="C28" s="30">
        <v>5.2593781572444644</v>
      </c>
      <c r="D28" s="30">
        <v>38.370766273961031</v>
      </c>
      <c r="E28" s="30">
        <v>12.51235320489697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v>0</v>
      </c>
    </row>
    <row r="29" spans="1:25" x14ac:dyDescent="0.25">
      <c r="A29" s="7">
        <v>102.50000000005821</v>
      </c>
      <c r="B29" s="29">
        <v>9.4792387902892674</v>
      </c>
      <c r="C29" s="30">
        <v>6.8210111984904307</v>
      </c>
      <c r="D29" s="30">
        <v>36.553236057397889</v>
      </c>
      <c r="E29" s="30">
        <v>28.392166716444983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1">
        <v>0</v>
      </c>
    </row>
    <row r="30" spans="1:25" x14ac:dyDescent="0.25">
      <c r="A30" s="7">
        <v>126.50000000005821</v>
      </c>
      <c r="B30" s="29">
        <v>4.1599405157998319</v>
      </c>
      <c r="C30" s="30">
        <v>0.95969392722140845</v>
      </c>
      <c r="D30" s="30">
        <v>29.838951888499881</v>
      </c>
      <c r="E30" s="30">
        <v>2.9838951888499885</v>
      </c>
      <c r="F30" s="30">
        <v>9.9158683982680879E-5</v>
      </c>
      <c r="G30" s="30">
        <v>1.5708962963208267E-5</v>
      </c>
      <c r="H30" s="30">
        <v>3.7323140543973237E-5</v>
      </c>
      <c r="I30" s="30">
        <v>2.034246574542169E-5</v>
      </c>
      <c r="J30" s="30">
        <v>3.9668981057072684E-5</v>
      </c>
      <c r="K30" s="30">
        <v>1.4196090711377238E-5</v>
      </c>
      <c r="L30" s="30">
        <v>2.4248355439478106E-3</v>
      </c>
      <c r="M30" s="30">
        <v>1.5408274054848515E-3</v>
      </c>
      <c r="N30" s="30">
        <v>4.2815853075451526E-3</v>
      </c>
      <c r="O30" s="30">
        <v>8.2965184211914399E-4</v>
      </c>
      <c r="P30" s="30">
        <v>0</v>
      </c>
      <c r="Q30" s="31">
        <v>0</v>
      </c>
    </row>
    <row r="31" spans="1:25" x14ac:dyDescent="0.25">
      <c r="A31" s="8">
        <v>168.5</v>
      </c>
      <c r="B31" s="32">
        <v>1.128758784608509</v>
      </c>
      <c r="C31" s="33">
        <v>0.90328333257786864</v>
      </c>
      <c r="D31" s="33">
        <v>10.865552040790224</v>
      </c>
      <c r="E31" s="33">
        <v>7.766936640236362</v>
      </c>
      <c r="F31" s="33">
        <v>8.2614057203138729E-5</v>
      </c>
      <c r="G31" s="33">
        <v>3.985382938989094E-5</v>
      </c>
      <c r="H31" s="33">
        <v>4.0391748278371489E-5</v>
      </c>
      <c r="I31" s="33">
        <v>2.8907631202244141E-5</v>
      </c>
      <c r="J31" s="33">
        <v>5.7067524824557241E-5</v>
      </c>
      <c r="K31" s="33">
        <v>5.7047648836116092E-5</v>
      </c>
      <c r="L31" s="33">
        <v>2.4385039528592748E-3</v>
      </c>
      <c r="M31" s="33">
        <v>8.2012126081552818E-4</v>
      </c>
      <c r="N31" s="33">
        <v>1.8826975929640154E-3</v>
      </c>
      <c r="O31" s="33">
        <v>4.8955773657958623E-4</v>
      </c>
      <c r="P31" s="33">
        <v>0</v>
      </c>
      <c r="Q31" s="34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0"/>
  <sheetViews>
    <sheetView workbookViewId="0"/>
  </sheetViews>
  <sheetFormatPr defaultColWidth="11" defaultRowHeight="15.75" x14ac:dyDescent="0.25"/>
  <cols>
    <col min="1" max="1" width="15.75" customWidth="1"/>
    <col min="2" max="2" width="11.875" customWidth="1"/>
  </cols>
  <sheetData>
    <row r="1" spans="1:29" x14ac:dyDescent="0.25">
      <c r="A1" s="1" t="s">
        <v>24</v>
      </c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x14ac:dyDescent="0.25">
      <c r="A2" s="1" t="s">
        <v>25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x14ac:dyDescent="0.25">
      <c r="A3" s="1" t="s">
        <v>29</v>
      </c>
      <c r="B3" s="1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x14ac:dyDescent="0.25">
      <c r="A5" s="24"/>
      <c r="B5" s="25" t="s">
        <v>28</v>
      </c>
      <c r="C5" s="26"/>
      <c r="D5" s="26"/>
      <c r="E5" s="26"/>
      <c r="F5" s="26"/>
      <c r="G5" s="26"/>
      <c r="H5" s="26"/>
      <c r="I5" s="27"/>
      <c r="J5" s="25" t="s">
        <v>22</v>
      </c>
      <c r="K5" s="27"/>
      <c r="L5" s="25" t="s">
        <v>20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</row>
    <row r="6" spans="1:29" x14ac:dyDescent="0.25">
      <c r="A6" s="6" t="s">
        <v>18</v>
      </c>
      <c r="B6" s="9" t="s">
        <v>4</v>
      </c>
      <c r="C6" s="10"/>
      <c r="D6" s="10" t="s">
        <v>5</v>
      </c>
      <c r="E6" s="10"/>
      <c r="F6" s="10" t="s">
        <v>9</v>
      </c>
      <c r="G6" s="10"/>
      <c r="H6" s="10" t="s">
        <v>2</v>
      </c>
      <c r="I6" s="11"/>
      <c r="J6" s="9" t="s">
        <v>22</v>
      </c>
      <c r="K6" s="11"/>
      <c r="L6" s="9" t="s">
        <v>26</v>
      </c>
      <c r="M6" s="10"/>
      <c r="N6" s="10" t="s">
        <v>0</v>
      </c>
      <c r="O6" s="10"/>
      <c r="P6" s="10" t="s">
        <v>1</v>
      </c>
      <c r="Q6" s="10"/>
      <c r="R6" s="10" t="s">
        <v>11</v>
      </c>
      <c r="S6" s="10"/>
      <c r="T6" s="10" t="s">
        <v>12</v>
      </c>
      <c r="U6" s="10"/>
      <c r="V6" s="10" t="s">
        <v>13</v>
      </c>
      <c r="W6" s="10"/>
      <c r="X6" s="10" t="s">
        <v>14</v>
      </c>
      <c r="Y6" s="10"/>
      <c r="Z6" s="10" t="s">
        <v>15</v>
      </c>
      <c r="AA6" s="10"/>
      <c r="AB6" s="10" t="s">
        <v>16</v>
      </c>
      <c r="AC6" s="11"/>
    </row>
    <row r="7" spans="1:29" x14ac:dyDescent="0.25">
      <c r="B7" s="12" t="s">
        <v>19</v>
      </c>
      <c r="C7" s="13" t="s">
        <v>7</v>
      </c>
      <c r="D7" s="13" t="s">
        <v>19</v>
      </c>
      <c r="E7" s="14" t="s">
        <v>7</v>
      </c>
      <c r="F7" s="13" t="s">
        <v>19</v>
      </c>
      <c r="G7" s="14" t="s">
        <v>7</v>
      </c>
      <c r="H7" s="13" t="s">
        <v>19</v>
      </c>
      <c r="I7" s="14" t="s">
        <v>7</v>
      </c>
      <c r="J7" s="12" t="s">
        <v>21</v>
      </c>
      <c r="K7" s="14" t="s">
        <v>8</v>
      </c>
      <c r="L7" s="12" t="s">
        <v>20</v>
      </c>
      <c r="M7" s="13" t="s">
        <v>7</v>
      </c>
      <c r="N7" s="13" t="s">
        <v>20</v>
      </c>
      <c r="O7" s="13" t="s">
        <v>7</v>
      </c>
      <c r="P7" s="13" t="s">
        <v>20</v>
      </c>
      <c r="Q7" s="13" t="s">
        <v>7</v>
      </c>
      <c r="R7" s="13" t="s">
        <v>20</v>
      </c>
      <c r="S7" s="13" t="s">
        <v>7</v>
      </c>
      <c r="T7" s="13" t="s">
        <v>20</v>
      </c>
      <c r="U7" s="13" t="s">
        <v>7</v>
      </c>
      <c r="V7" s="13" t="s">
        <v>20</v>
      </c>
      <c r="W7" s="13" t="s">
        <v>7</v>
      </c>
      <c r="X7" s="13" t="s">
        <v>20</v>
      </c>
      <c r="Y7" s="13" t="s">
        <v>7</v>
      </c>
      <c r="Z7" s="13" t="s">
        <v>20</v>
      </c>
      <c r="AA7" s="13" t="s">
        <v>7</v>
      </c>
      <c r="AB7" s="13" t="s">
        <v>20</v>
      </c>
      <c r="AC7" s="13" t="s">
        <v>7</v>
      </c>
    </row>
    <row r="8" spans="1:29" x14ac:dyDescent="0.25">
      <c r="A8">
        <v>0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41.56031680020839</v>
      </c>
      <c r="I8" s="14">
        <v>1.8407110049214186</v>
      </c>
      <c r="J8" s="18">
        <v>28967484.375</v>
      </c>
      <c r="K8" s="19">
        <v>1864468.2247110114</v>
      </c>
      <c r="L8" s="12">
        <v>4904.5537973353694</v>
      </c>
      <c r="M8" s="13">
        <v>1073.0478023407495</v>
      </c>
      <c r="N8" s="13">
        <v>11.425812487294627</v>
      </c>
      <c r="O8" s="13">
        <v>3.1778319147311169</v>
      </c>
      <c r="P8" s="13">
        <v>22.22619235660806</v>
      </c>
      <c r="Q8" s="13">
        <v>4.6002549709326361</v>
      </c>
      <c r="R8" s="22">
        <v>1.0630262480567712E-2</v>
      </c>
      <c r="S8" s="22">
        <v>1.6451575360343987E-3</v>
      </c>
      <c r="T8" s="22">
        <v>1.7417861216385208E-3</v>
      </c>
      <c r="U8" s="22">
        <v>9.4047788539839707E-4</v>
      </c>
      <c r="V8" s="22">
        <v>1.625798195778131E-2</v>
      </c>
      <c r="W8" s="22">
        <v>1.0339616749270739E-2</v>
      </c>
      <c r="X8" s="22">
        <v>3.8525503259526618E-2</v>
      </c>
      <c r="Y8" s="22">
        <v>1.0624459087053052E-2</v>
      </c>
      <c r="Z8" s="22">
        <v>4.2078198340068006E-2</v>
      </c>
      <c r="AA8" s="22">
        <v>4.0477264458438778E-4</v>
      </c>
      <c r="AB8" s="22">
        <v>0.95024212363947069</v>
      </c>
      <c r="AC8" s="40">
        <v>8.4596315827170379E-2</v>
      </c>
    </row>
    <row r="9" spans="1:29" x14ac:dyDescent="0.25">
      <c r="A9">
        <v>6.4999999998835847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53.473053715627884</v>
      </c>
      <c r="I9" s="14">
        <v>4.5236964494493215</v>
      </c>
      <c r="J9" s="18">
        <v>40895546.875</v>
      </c>
      <c r="K9" s="19">
        <v>3721224.5660897074</v>
      </c>
      <c r="L9" s="12">
        <v>3565.6007558625802</v>
      </c>
      <c r="M9" s="13">
        <v>2665.6939267791658</v>
      </c>
      <c r="N9" s="13">
        <v>24.137287576309411</v>
      </c>
      <c r="O9" s="13">
        <v>17.086077494375896</v>
      </c>
      <c r="P9" s="13">
        <v>29.863552908807218</v>
      </c>
      <c r="Q9" s="13">
        <v>24.080587306777272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2.2937946476103264</v>
      </c>
      <c r="AC9" s="40">
        <v>1.6376468161576254</v>
      </c>
    </row>
    <row r="10" spans="1:29" x14ac:dyDescent="0.25">
      <c r="A10">
        <v>23.499999999941792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48.175791603648314</v>
      </c>
      <c r="I10" s="14">
        <v>5.7600949446646652</v>
      </c>
      <c r="J10" s="18">
        <v>39854201.5625</v>
      </c>
      <c r="K10" s="19">
        <v>506003.4029084022</v>
      </c>
      <c r="L10" s="12">
        <v>2432.4260502943416</v>
      </c>
      <c r="M10" s="13">
        <v>2080.7250630050653</v>
      </c>
      <c r="N10" s="13">
        <v>19.838996612837381</v>
      </c>
      <c r="O10" s="13">
        <v>10.015974411263885</v>
      </c>
      <c r="P10" s="13">
        <v>27.40108194720106</v>
      </c>
      <c r="Q10" s="13">
        <v>10.834807359995509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1.2367854356012662</v>
      </c>
      <c r="AC10" s="40">
        <v>0.7003364686868272</v>
      </c>
    </row>
    <row r="11" spans="1:29" x14ac:dyDescent="0.25">
      <c r="A11">
        <v>72.499999999883585</v>
      </c>
      <c r="B11" s="12">
        <v>0.2532668027069836</v>
      </c>
      <c r="C11" s="13">
        <v>5.5236234692044271E-2</v>
      </c>
      <c r="D11" s="13">
        <v>0.91402288386384078</v>
      </c>
      <c r="E11" s="13">
        <v>9.6356535293939088E-2</v>
      </c>
      <c r="F11" s="13">
        <v>3.8657905165324595</v>
      </c>
      <c r="G11" s="13">
        <v>0.20378356131463096</v>
      </c>
      <c r="H11" s="13">
        <v>39.021536801840298</v>
      </c>
      <c r="I11" s="14">
        <v>3.0579778688274755</v>
      </c>
      <c r="J11" s="18">
        <v>83121350</v>
      </c>
      <c r="K11" s="19">
        <v>37315827.965506136</v>
      </c>
      <c r="L11" s="12">
        <v>1253.9216474890547</v>
      </c>
      <c r="M11" s="13">
        <v>339.6090578119933</v>
      </c>
      <c r="N11" s="13">
        <v>12.41698991798696</v>
      </c>
      <c r="O11" s="13">
        <v>5.4144237701430997</v>
      </c>
      <c r="P11" s="13">
        <v>27.263530337685062</v>
      </c>
      <c r="Q11" s="13">
        <v>10.601528840736707</v>
      </c>
      <c r="R11" s="22">
        <v>9.1178458864994705E-4</v>
      </c>
      <c r="S11" s="22">
        <v>5.8893501512468271E-4</v>
      </c>
      <c r="T11" s="22">
        <v>5.2932556663636281E-4</v>
      </c>
      <c r="U11" s="22">
        <v>4.1889499127090374E-4</v>
      </c>
      <c r="V11" s="22">
        <v>3.1889741709779543E-3</v>
      </c>
      <c r="W11" s="22">
        <v>3.0173453067083166E-3</v>
      </c>
      <c r="X11" s="22">
        <v>3.6925395450034797E-3</v>
      </c>
      <c r="Y11" s="22">
        <v>2.8768325383245088E-3</v>
      </c>
      <c r="Z11" s="22">
        <v>2.6474388130693496E-2</v>
      </c>
      <c r="AA11" s="22">
        <v>1.7399883364166278E-2</v>
      </c>
      <c r="AB11" s="22">
        <v>0.91157184694591764</v>
      </c>
      <c r="AC11" s="40">
        <v>0.35969354704359041</v>
      </c>
    </row>
    <row r="12" spans="1:29" x14ac:dyDescent="0.25">
      <c r="A12">
        <v>96</v>
      </c>
      <c r="B12" s="12">
        <v>0.6850476513748367</v>
      </c>
      <c r="C12" s="13">
        <v>3.8649424683613924E-2</v>
      </c>
      <c r="D12" s="13">
        <v>1.6258465744575767</v>
      </c>
      <c r="E12" s="13">
        <v>7.3846158431539993E-2</v>
      </c>
      <c r="F12" s="13">
        <v>3.7985593771145028</v>
      </c>
      <c r="G12" s="13">
        <v>0.15404589272045585</v>
      </c>
      <c r="H12" s="13">
        <v>34.273529977969204</v>
      </c>
      <c r="I12" s="14">
        <v>6.2625808659899089</v>
      </c>
      <c r="J12" s="18">
        <v>134118084.375</v>
      </c>
      <c r="K12" s="19">
        <v>69780112.33636111</v>
      </c>
      <c r="L12" s="12">
        <v>3273.5284219773148</v>
      </c>
      <c r="M12" s="13">
        <v>3262.2273533652228</v>
      </c>
      <c r="N12" s="13">
        <v>12.831149654995496</v>
      </c>
      <c r="O12" s="13">
        <v>4.9150225277779462</v>
      </c>
      <c r="P12" s="13">
        <v>44.426657415289164</v>
      </c>
      <c r="Q12" s="13">
        <v>3.5541325932231334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>
        <v>2.9172331130121671</v>
      </c>
      <c r="AC12" s="40">
        <v>3.0591985327003122</v>
      </c>
    </row>
    <row r="13" spans="1:29" x14ac:dyDescent="0.25">
      <c r="A13">
        <v>143.49999999994179</v>
      </c>
      <c r="B13" s="12">
        <v>6.073940413818586</v>
      </c>
      <c r="C13" s="13">
        <v>0.67842402054882578</v>
      </c>
      <c r="D13" s="13">
        <v>3.3816783445887921</v>
      </c>
      <c r="E13" s="13">
        <v>0.17911163063143237</v>
      </c>
      <c r="F13" s="13">
        <v>4.0002527953683709</v>
      </c>
      <c r="G13" s="13">
        <v>0.68829879876816524</v>
      </c>
      <c r="H13" s="13">
        <v>23.019899408279887</v>
      </c>
      <c r="I13" s="14">
        <v>2.9020768463243964</v>
      </c>
      <c r="J13" s="18">
        <v>373349362.5</v>
      </c>
      <c r="K13" s="19">
        <v>67646766.758103907</v>
      </c>
      <c r="L13" s="12">
        <v>2106.1652422522102</v>
      </c>
      <c r="M13" s="13">
        <v>309.23543461284373</v>
      </c>
      <c r="N13" s="13">
        <v>17.35207152893021</v>
      </c>
      <c r="O13" s="13">
        <v>0.15014398903542675</v>
      </c>
      <c r="P13" s="13">
        <v>51.016868486761126</v>
      </c>
      <c r="Q13" s="13">
        <v>0.99815570935713482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1.1693242444772229</v>
      </c>
      <c r="AC13" s="40">
        <v>0.13850199190951837</v>
      </c>
    </row>
    <row r="14" spans="1:29" x14ac:dyDescent="0.25">
      <c r="A14">
        <v>191.49999999994179</v>
      </c>
      <c r="B14" s="12">
        <v>27.282509356851421</v>
      </c>
      <c r="C14" s="13">
        <v>1.6777022560543953</v>
      </c>
      <c r="D14" s="13">
        <v>2.0611938171105577</v>
      </c>
      <c r="E14" s="13">
        <v>1.753213773272561</v>
      </c>
      <c r="F14" s="13">
        <v>0</v>
      </c>
      <c r="G14" s="13">
        <v>0</v>
      </c>
      <c r="H14" s="13">
        <v>5.3949074965321913</v>
      </c>
      <c r="I14" s="14">
        <v>3.4585803611331927</v>
      </c>
      <c r="J14" s="18">
        <v>475049375</v>
      </c>
      <c r="K14" s="19">
        <v>29677094.829704098</v>
      </c>
      <c r="L14" s="12">
        <v>5003.8539539939984</v>
      </c>
      <c r="M14" s="13">
        <v>2330.9086164803439</v>
      </c>
      <c r="N14" s="13">
        <v>31.571427370267873</v>
      </c>
      <c r="O14" s="13">
        <v>13.498589267910925</v>
      </c>
      <c r="P14" s="13">
        <v>84.372928151803634</v>
      </c>
      <c r="Q14" s="13">
        <v>5.0623756891082179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>
        <v>1.5190453599607388</v>
      </c>
      <c r="AC14" s="40">
        <v>1.7686838833859722</v>
      </c>
    </row>
    <row r="15" spans="1:29" x14ac:dyDescent="0.25">
      <c r="A15">
        <v>240.49999999988358</v>
      </c>
      <c r="B15" s="12">
        <v>30.815971754089379</v>
      </c>
      <c r="C15" s="13">
        <v>2.7223273121344822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8">
        <v>792104100</v>
      </c>
      <c r="K15" s="19">
        <v>114403088.97088401</v>
      </c>
      <c r="L15" s="12">
        <v>2473.7251433984661</v>
      </c>
      <c r="M15" s="13">
        <v>1140.897513096088</v>
      </c>
      <c r="N15" s="13">
        <v>0.2336439068528747</v>
      </c>
      <c r="O15" s="13">
        <v>0.20024011321288251</v>
      </c>
      <c r="P15" s="13">
        <v>2.7408520714119269</v>
      </c>
      <c r="Q15" s="13">
        <v>2.2273126308754039</v>
      </c>
      <c r="R15" s="22">
        <v>2.265984983836269E-4</v>
      </c>
      <c r="S15" s="22">
        <v>1.0527110653142095E-4</v>
      </c>
      <c r="T15" s="22">
        <v>8.7664353783946549E-5</v>
      </c>
      <c r="U15" s="22">
        <v>6.318726609320793E-6</v>
      </c>
      <c r="V15" s="22">
        <v>1.2657469591677592E-3</v>
      </c>
      <c r="W15" s="22">
        <v>1.6738753265008134E-4</v>
      </c>
      <c r="X15" s="22">
        <v>2.6247444460319731E-3</v>
      </c>
      <c r="Y15" s="22">
        <v>2.2072367148058942E-3</v>
      </c>
      <c r="Z15" s="22">
        <v>2.0233190731981381E-3</v>
      </c>
      <c r="AA15" s="22">
        <v>1.2148022853052131E-3</v>
      </c>
      <c r="AB15" s="22">
        <v>1.8063057666418917E-2</v>
      </c>
      <c r="AC15" s="40">
        <v>8.2638957464352455E-3</v>
      </c>
    </row>
    <row r="16" spans="1:29" x14ac:dyDescent="0.25">
      <c r="A16" s="39">
        <v>335.49999999994202</v>
      </c>
      <c r="B16" s="15">
        <v>30.510266450381398</v>
      </c>
      <c r="C16" s="16">
        <v>3.7904372773617729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20">
        <v>686454550</v>
      </c>
      <c r="K16" s="21">
        <v>27884119.519988436</v>
      </c>
      <c r="L16" s="15">
        <v>1579.9878790190628</v>
      </c>
      <c r="M16" s="16">
        <v>10.281528231174949</v>
      </c>
      <c r="N16" s="16">
        <v>2.312325513487256E-2</v>
      </c>
      <c r="O16" s="16">
        <v>4.2412284957351843E-3</v>
      </c>
      <c r="P16" s="16">
        <v>0.25423139280373941</v>
      </c>
      <c r="Q16" s="16">
        <v>3.7834686422402769E-3</v>
      </c>
      <c r="R16" s="23">
        <v>6.4448990713833959E-5</v>
      </c>
      <c r="S16" s="23">
        <v>2.1176728170344062E-5</v>
      </c>
      <c r="T16" s="23">
        <v>9.6998170440863892E-5</v>
      </c>
      <c r="U16" s="23">
        <v>1.5395676054341704E-5</v>
      </c>
      <c r="V16" s="23">
        <v>1.2032536686906725E-3</v>
      </c>
      <c r="W16" s="23">
        <v>5.5344390341062141E-4</v>
      </c>
      <c r="X16" s="23">
        <v>3.8031634144373988E-4</v>
      </c>
      <c r="Y16" s="23">
        <v>9.1689335951286669E-5</v>
      </c>
      <c r="Z16" s="23">
        <v>1.1245871709596224E-3</v>
      </c>
      <c r="AA16" s="23">
        <v>1.8042052787780417E-4</v>
      </c>
      <c r="AB16" s="23">
        <v>8.9028954544665643E-3</v>
      </c>
      <c r="AC16" s="41">
        <v>7.7795245322658804E-4</v>
      </c>
    </row>
    <row r="17" spans="1:25" x14ac:dyDescent="0.25">
      <c r="A17" s="2"/>
      <c r="B17" s="1"/>
      <c r="C17" s="1"/>
      <c r="D17" s="1"/>
      <c r="E17" s="1"/>
      <c r="F17" s="4"/>
      <c r="G17" s="4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</row>
    <row r="18" spans="1:25" x14ac:dyDescent="0.25">
      <c r="A18" s="2" t="s">
        <v>32</v>
      </c>
      <c r="B18" s="1"/>
      <c r="C18" s="1"/>
      <c r="D18" s="1"/>
      <c r="E18" s="1"/>
      <c r="F18" s="4"/>
      <c r="G18" s="4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1:25" x14ac:dyDescent="0.25">
      <c r="A19" s="37"/>
      <c r="B19" s="25" t="s">
        <v>27</v>
      </c>
      <c r="C19" s="26"/>
      <c r="D19" s="26"/>
      <c r="E19" s="2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25" x14ac:dyDescent="0.25">
      <c r="A20" s="5" t="s">
        <v>18</v>
      </c>
      <c r="B20" s="9" t="s">
        <v>0</v>
      </c>
      <c r="C20" s="10"/>
      <c r="D20" s="10" t="s">
        <v>1</v>
      </c>
      <c r="E20" s="10"/>
      <c r="F20" s="10" t="s">
        <v>11</v>
      </c>
      <c r="G20" s="10"/>
      <c r="H20" s="10" t="s">
        <v>12</v>
      </c>
      <c r="I20" s="10"/>
      <c r="J20" s="10" t="s">
        <v>13</v>
      </c>
      <c r="K20" s="10"/>
      <c r="L20" s="10" t="s">
        <v>14</v>
      </c>
      <c r="M20" s="10"/>
      <c r="N20" s="10" t="s">
        <v>15</v>
      </c>
      <c r="O20" s="10"/>
      <c r="P20" s="10" t="s">
        <v>16</v>
      </c>
      <c r="Q20" s="28"/>
    </row>
    <row r="21" spans="1:25" x14ac:dyDescent="0.25">
      <c r="A21" s="38"/>
      <c r="B21" s="12" t="s">
        <v>27</v>
      </c>
      <c r="C21" s="13" t="s">
        <v>7</v>
      </c>
      <c r="D21" s="13" t="s">
        <v>27</v>
      </c>
      <c r="E21" s="13" t="s">
        <v>7</v>
      </c>
      <c r="F21" s="13" t="s">
        <v>27</v>
      </c>
      <c r="G21" s="13" t="s">
        <v>7</v>
      </c>
      <c r="H21" s="13" t="s">
        <v>27</v>
      </c>
      <c r="I21" s="13" t="s">
        <v>7</v>
      </c>
      <c r="J21" s="13" t="s">
        <v>27</v>
      </c>
      <c r="K21" s="13" t="s">
        <v>7</v>
      </c>
      <c r="L21" s="13" t="s">
        <v>27</v>
      </c>
      <c r="M21" s="13" t="s">
        <v>7</v>
      </c>
      <c r="N21" s="13" t="s">
        <v>27</v>
      </c>
      <c r="O21" s="13" t="s">
        <v>7</v>
      </c>
      <c r="P21" s="13" t="s">
        <v>27</v>
      </c>
      <c r="Q21" s="14" t="s">
        <v>7</v>
      </c>
    </row>
    <row r="22" spans="1:25" x14ac:dyDescent="0.25">
      <c r="A22">
        <v>0</v>
      </c>
      <c r="B22" s="29">
        <v>23.296334303647029</v>
      </c>
      <c r="C22" s="30">
        <v>6.4793496942731554</v>
      </c>
      <c r="D22" s="30">
        <v>45.317460619319725</v>
      </c>
      <c r="E22" s="30">
        <v>9.3795585919190891</v>
      </c>
      <c r="F22" s="30">
        <v>2.1674270320662208E-2</v>
      </c>
      <c r="G22" s="30">
        <v>3.354347008953614E-3</v>
      </c>
      <c r="H22" s="30">
        <v>3.5513651060058277E-3</v>
      </c>
      <c r="I22" s="30">
        <v>1.9175605452821337E-3</v>
      </c>
      <c r="J22" s="30">
        <v>3.3148748346106892E-2</v>
      </c>
      <c r="K22" s="30">
        <v>2.108166650121816E-2</v>
      </c>
      <c r="L22" s="30">
        <v>7.8550475438677853E-2</v>
      </c>
      <c r="M22" s="30">
        <v>2.1662437657071459E-2</v>
      </c>
      <c r="N22" s="30">
        <v>8.579414168711734E-2</v>
      </c>
      <c r="O22" s="30">
        <v>8.2529963236268233E-4</v>
      </c>
      <c r="P22" s="30">
        <v>1.9374690601940887</v>
      </c>
      <c r="Q22" s="31">
        <v>0.17248524396476458</v>
      </c>
    </row>
    <row r="23" spans="1:25" x14ac:dyDescent="0.25">
      <c r="A23">
        <v>6.4999999998835847</v>
      </c>
      <c r="B23" s="29">
        <v>67.694868912686744</v>
      </c>
      <c r="C23" s="30">
        <v>47.91921099490142</v>
      </c>
      <c r="D23" s="30">
        <v>83.754617955208246</v>
      </c>
      <c r="E23" s="30">
        <v>67.535848670616971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6.4331225077256802</v>
      </c>
      <c r="Q23" s="30">
        <v>4.5929057353518834</v>
      </c>
    </row>
    <row r="24" spans="1:25" x14ac:dyDescent="0.25">
      <c r="A24">
        <v>23.499999999941792</v>
      </c>
      <c r="B24" s="29">
        <v>81.560533404239422</v>
      </c>
      <c r="C24" s="30">
        <v>41.176891729357514</v>
      </c>
      <c r="D24" s="30">
        <v>112.64918801492577</v>
      </c>
      <c r="E24" s="30">
        <v>44.543213795479687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5.0845756871071419</v>
      </c>
      <c r="Q24" s="30">
        <v>2.8791685922048127</v>
      </c>
    </row>
    <row r="25" spans="1:25" x14ac:dyDescent="0.25">
      <c r="A25">
        <v>72.499999999883585</v>
      </c>
      <c r="B25" s="29">
        <v>99.025245659102055</v>
      </c>
      <c r="C25" s="30">
        <v>43.17992101807431</v>
      </c>
      <c r="D25" s="30">
        <v>217.42610786152042</v>
      </c>
      <c r="E25" s="30">
        <v>84.546979964545571</v>
      </c>
      <c r="F25" s="30">
        <v>7.2714638149502546E-3</v>
      </c>
      <c r="G25" s="30">
        <v>4.6967449386013044E-3</v>
      </c>
      <c r="H25" s="30">
        <v>4.2213607819621213E-3</v>
      </c>
      <c r="I25" s="30">
        <v>3.3406791573439214E-3</v>
      </c>
      <c r="J25" s="30">
        <v>2.5432005080730454E-2</v>
      </c>
      <c r="K25" s="30">
        <v>2.4063268329009801E-2</v>
      </c>
      <c r="L25" s="30">
        <v>2.9447928843063628E-2</v>
      </c>
      <c r="M25" s="30">
        <v>2.2942681818160574E-2</v>
      </c>
      <c r="N25" s="30">
        <v>0.21113271458155111</v>
      </c>
      <c r="O25" s="30">
        <v>0.13876372099492093</v>
      </c>
      <c r="P25" s="30">
        <v>7.2697672041256833</v>
      </c>
      <c r="Q25" s="31">
        <v>2.8685488265065628</v>
      </c>
    </row>
    <row r="26" spans="1:25" x14ac:dyDescent="0.25">
      <c r="A26">
        <v>96</v>
      </c>
      <c r="B26" s="29">
        <v>39.196695433745688</v>
      </c>
      <c r="C26" s="30">
        <v>15.014448919337982</v>
      </c>
      <c r="D26" s="30">
        <v>135.71489746972796</v>
      </c>
      <c r="E26" s="30">
        <v>10.857191797578238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8.9115863281555576</v>
      </c>
      <c r="Q26" s="31">
        <v>9.3452633927413995</v>
      </c>
    </row>
    <row r="27" spans="1:25" x14ac:dyDescent="0.25">
      <c r="A27">
        <v>143.49999999994179</v>
      </c>
      <c r="B27" s="29">
        <v>82.387037734868898</v>
      </c>
      <c r="C27" s="30">
        <v>0.71287848656580977</v>
      </c>
      <c r="D27" s="30">
        <v>242.22633373346653</v>
      </c>
      <c r="E27" s="30">
        <v>4.7392089154873975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5.5519112224395837</v>
      </c>
      <c r="Q27" s="31">
        <v>0.65760268534966626</v>
      </c>
    </row>
    <row r="28" spans="1:25" x14ac:dyDescent="0.25">
      <c r="A28">
        <v>191.49999999994179</v>
      </c>
      <c r="B28" s="29">
        <v>63.094222294533701</v>
      </c>
      <c r="C28" s="30">
        <v>26.976385386181306</v>
      </c>
      <c r="D28" s="30">
        <v>168.61588872804427</v>
      </c>
      <c r="E28" s="30">
        <v>10.116953323682655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3.0357507911442148</v>
      </c>
      <c r="Q28" s="31">
        <v>3.5346432962421614</v>
      </c>
    </row>
    <row r="29" spans="1:25" x14ac:dyDescent="0.25">
      <c r="A29">
        <v>240.49999999988358</v>
      </c>
      <c r="B29" s="29">
        <v>0.94450229232779193</v>
      </c>
      <c r="C29" s="30">
        <v>0.80946791419918052</v>
      </c>
      <c r="D29" s="30">
        <v>11.079856946622918</v>
      </c>
      <c r="E29" s="30">
        <v>9.00388079419149</v>
      </c>
      <c r="F29" s="30">
        <v>9.1602132511908795E-4</v>
      </c>
      <c r="G29" s="30">
        <v>4.2555700584745177E-4</v>
      </c>
      <c r="H29" s="30">
        <v>3.5438194909362907E-4</v>
      </c>
      <c r="I29" s="30">
        <v>2.5543365746123138E-5</v>
      </c>
      <c r="J29" s="30">
        <v>5.1167647406002593E-3</v>
      </c>
      <c r="K29" s="30">
        <v>6.7666180738301467E-4</v>
      </c>
      <c r="L29" s="30">
        <v>1.0610493461800017E-2</v>
      </c>
      <c r="M29" s="30">
        <v>8.9227241785380263E-3</v>
      </c>
      <c r="N29" s="30">
        <v>8.1792396321704961E-3</v>
      </c>
      <c r="O29" s="30">
        <v>4.9108215944973057E-3</v>
      </c>
      <c r="P29" s="30">
        <v>7.3019663136881213E-2</v>
      </c>
      <c r="Q29" s="31">
        <v>3.3406685332397504E-2</v>
      </c>
    </row>
    <row r="30" spans="1:25" x14ac:dyDescent="0.25">
      <c r="A30" s="39">
        <v>335.49999999994202</v>
      </c>
      <c r="B30" s="32">
        <v>0.14635083877496996</v>
      </c>
      <c r="C30" s="33">
        <v>2.684342425695288E-2</v>
      </c>
      <c r="D30" s="33">
        <v>1.6090717921303248</v>
      </c>
      <c r="E30" s="33">
        <v>2.3946187768157105E-2</v>
      </c>
      <c r="F30" s="33">
        <v>4.0790813378800846E-4</v>
      </c>
      <c r="G30" s="33">
        <v>1.3403095334814629E-4</v>
      </c>
      <c r="H30" s="33">
        <v>6.1391718081461042E-4</v>
      </c>
      <c r="I30" s="33">
        <v>9.7441735210653172E-5</v>
      </c>
      <c r="J30" s="33">
        <v>7.6155879717109852E-3</v>
      </c>
      <c r="K30" s="33">
        <v>3.5028363872906905E-3</v>
      </c>
      <c r="L30" s="33">
        <v>2.4070839181365095E-3</v>
      </c>
      <c r="M30" s="33">
        <v>5.8031670475986244E-4</v>
      </c>
      <c r="N30" s="33">
        <v>7.1176949259751507E-3</v>
      </c>
      <c r="O30" s="33">
        <v>1.1419108353528538E-3</v>
      </c>
      <c r="P30" s="33">
        <v>5.6347871858320429E-2</v>
      </c>
      <c r="Q30" s="34">
        <v>4.9237874768354598E-3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GEO12 with trans-DCE</vt:lpstr>
      <vt:lpstr>GEO12 with 12-DCA </vt:lpstr>
      <vt:lpstr>GEO12 with TCE</vt:lpstr>
      <vt:lpstr>GEO12 with TCE+CF</vt:lpstr>
      <vt:lpstr>GEO12CF with TCE</vt:lpstr>
      <vt:lpstr>GEO12CF with TCE+CF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Chang Ding</cp:lastModifiedBy>
  <dcterms:created xsi:type="dcterms:W3CDTF">2017-12-04T02:10:11Z</dcterms:created>
  <dcterms:modified xsi:type="dcterms:W3CDTF">2020-05-30T12:47:07Z</dcterms:modified>
</cp:coreProperties>
</file>