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-Collaboration\Students\Zhen Dong\Documents\Proteomics Paper\MCP manuscript\Supplementary files\Table S\"/>
    </mc:Choice>
  </mc:AlternateContent>
  <xr:revisionPtr revIDLastSave="0" documentId="13_ncr:1_{82786625-C46F-4DE9-8E94-D608F64EB72D}" xr6:coauthVersionLast="41" xr6:coauthVersionMax="41" xr10:uidLastSave="{00000000-0000-0000-0000-000000000000}"/>
  <bookViews>
    <workbookView xWindow="3900" yWindow="1005" windowWidth="41595" windowHeight="20595" activeTab="1" xr2:uid="{2EE44987-07F5-2C42-BED7-461418B45158}"/>
  </bookViews>
  <sheets>
    <sheet name="Table S4 " sheetId="1" r:id="rId1"/>
    <sheet name="Table S5" sheetId="2" r:id="rId2"/>
    <sheet name="Table S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3" l="1"/>
  <c r="L17" i="3"/>
  <c r="Q17" i="3" s="1"/>
  <c r="H17" i="3"/>
  <c r="P16" i="3"/>
  <c r="L16" i="3"/>
  <c r="Q16" i="3" s="1"/>
  <c r="H16" i="3"/>
  <c r="P15" i="3"/>
  <c r="L15" i="3"/>
  <c r="H15" i="3"/>
  <c r="P14" i="3"/>
  <c r="L14" i="3"/>
  <c r="H14" i="3"/>
  <c r="P13" i="3"/>
  <c r="L13" i="3"/>
  <c r="H13" i="3"/>
  <c r="P12" i="3"/>
  <c r="L12" i="3"/>
  <c r="H12" i="3"/>
  <c r="P11" i="3"/>
  <c r="L11" i="3"/>
  <c r="H11" i="3"/>
  <c r="P10" i="3"/>
  <c r="L10" i="3"/>
  <c r="Q10" i="3" s="1"/>
  <c r="H10" i="3"/>
  <c r="P9" i="3"/>
  <c r="L9" i="3"/>
  <c r="Q9" i="3" s="1"/>
  <c r="H9" i="3"/>
  <c r="P8" i="3"/>
  <c r="L8" i="3"/>
  <c r="Q8" i="3" s="1"/>
  <c r="H8" i="3"/>
  <c r="P7" i="3"/>
  <c r="L7" i="3"/>
  <c r="H7" i="3"/>
  <c r="P6" i="3"/>
  <c r="L6" i="3"/>
  <c r="H6" i="3"/>
  <c r="P5" i="3"/>
  <c r="L5" i="3"/>
  <c r="H5" i="3"/>
  <c r="P4" i="3"/>
  <c r="L4" i="3"/>
  <c r="H4" i="3"/>
  <c r="P3" i="3"/>
  <c r="L3" i="3"/>
  <c r="H3" i="3"/>
  <c r="P513" i="2"/>
  <c r="L513" i="2"/>
  <c r="Q513" i="2" s="1"/>
  <c r="H513" i="2"/>
  <c r="P512" i="2"/>
  <c r="L512" i="2"/>
  <c r="Q512" i="2" s="1"/>
  <c r="H512" i="2"/>
  <c r="P511" i="2"/>
  <c r="L511" i="2"/>
  <c r="Q511" i="2" s="1"/>
  <c r="H511" i="2"/>
  <c r="P510" i="2"/>
  <c r="L510" i="2"/>
  <c r="H510" i="2"/>
  <c r="P509" i="2"/>
  <c r="L509" i="2"/>
  <c r="H509" i="2"/>
  <c r="P508" i="2"/>
  <c r="L508" i="2"/>
  <c r="H508" i="2"/>
  <c r="P507" i="2"/>
  <c r="L507" i="2"/>
  <c r="H507" i="2"/>
  <c r="P506" i="2"/>
  <c r="L506" i="2"/>
  <c r="H506" i="2"/>
  <c r="P505" i="2"/>
  <c r="L505" i="2"/>
  <c r="Q505" i="2" s="1"/>
  <c r="H505" i="2"/>
  <c r="P504" i="2"/>
  <c r="L504" i="2"/>
  <c r="Q504" i="2" s="1"/>
  <c r="H504" i="2"/>
  <c r="P503" i="2"/>
  <c r="L503" i="2"/>
  <c r="Q503" i="2" s="1"/>
  <c r="H503" i="2"/>
  <c r="P502" i="2"/>
  <c r="L502" i="2"/>
  <c r="H502" i="2"/>
  <c r="P501" i="2"/>
  <c r="L501" i="2"/>
  <c r="H501" i="2"/>
  <c r="P500" i="2"/>
  <c r="L500" i="2"/>
  <c r="H500" i="2"/>
  <c r="P499" i="2"/>
  <c r="L499" i="2"/>
  <c r="H499" i="2"/>
  <c r="P498" i="2"/>
  <c r="L498" i="2"/>
  <c r="H498" i="2"/>
  <c r="P497" i="2"/>
  <c r="L497" i="2"/>
  <c r="Q497" i="2" s="1"/>
  <c r="H497" i="2"/>
  <c r="P496" i="2"/>
  <c r="L496" i="2"/>
  <c r="Q496" i="2" s="1"/>
  <c r="H496" i="2"/>
  <c r="P495" i="2"/>
  <c r="L495" i="2"/>
  <c r="Q495" i="2" s="1"/>
  <c r="H495" i="2"/>
  <c r="P494" i="2"/>
  <c r="L494" i="2"/>
  <c r="H494" i="2"/>
  <c r="P493" i="2"/>
  <c r="L493" i="2"/>
  <c r="H493" i="2"/>
  <c r="P492" i="2"/>
  <c r="L492" i="2"/>
  <c r="H492" i="2"/>
  <c r="P491" i="2"/>
  <c r="L491" i="2"/>
  <c r="H491" i="2"/>
  <c r="P490" i="2"/>
  <c r="L490" i="2"/>
  <c r="H490" i="2"/>
  <c r="P489" i="2"/>
  <c r="L489" i="2"/>
  <c r="Q489" i="2" s="1"/>
  <c r="H489" i="2"/>
  <c r="P488" i="2"/>
  <c r="L488" i="2"/>
  <c r="Q488" i="2" s="1"/>
  <c r="H488" i="2"/>
  <c r="P487" i="2"/>
  <c r="L487" i="2"/>
  <c r="Q487" i="2" s="1"/>
  <c r="H487" i="2"/>
  <c r="P486" i="2"/>
  <c r="L486" i="2"/>
  <c r="H486" i="2"/>
  <c r="P485" i="2"/>
  <c r="L485" i="2"/>
  <c r="H485" i="2"/>
  <c r="P484" i="2"/>
  <c r="L484" i="2"/>
  <c r="H484" i="2"/>
  <c r="P483" i="2"/>
  <c r="L483" i="2"/>
  <c r="H483" i="2"/>
  <c r="P482" i="2"/>
  <c r="L482" i="2"/>
  <c r="H482" i="2"/>
  <c r="P481" i="2"/>
  <c r="L481" i="2"/>
  <c r="Q481" i="2" s="1"/>
  <c r="H481" i="2"/>
  <c r="P480" i="2"/>
  <c r="L480" i="2"/>
  <c r="Q480" i="2" s="1"/>
  <c r="H480" i="2"/>
  <c r="P479" i="2"/>
  <c r="L479" i="2"/>
  <c r="Q479" i="2" s="1"/>
  <c r="H479" i="2"/>
  <c r="P478" i="2"/>
  <c r="L478" i="2"/>
  <c r="H478" i="2"/>
  <c r="P477" i="2"/>
  <c r="L477" i="2"/>
  <c r="H477" i="2"/>
  <c r="P476" i="2"/>
  <c r="L476" i="2"/>
  <c r="H476" i="2"/>
  <c r="P475" i="2"/>
  <c r="L475" i="2"/>
  <c r="H475" i="2"/>
  <c r="P474" i="2"/>
  <c r="L474" i="2"/>
  <c r="H474" i="2"/>
  <c r="P473" i="2"/>
  <c r="L473" i="2"/>
  <c r="Q473" i="2" s="1"/>
  <c r="H473" i="2"/>
  <c r="P472" i="2"/>
  <c r="L472" i="2"/>
  <c r="Q472" i="2" s="1"/>
  <c r="H472" i="2"/>
  <c r="P471" i="2"/>
  <c r="L471" i="2"/>
  <c r="Q471" i="2" s="1"/>
  <c r="H471" i="2"/>
  <c r="P470" i="2"/>
  <c r="L470" i="2"/>
  <c r="H470" i="2"/>
  <c r="P469" i="2"/>
  <c r="L469" i="2"/>
  <c r="H469" i="2"/>
  <c r="P468" i="2"/>
  <c r="L468" i="2"/>
  <c r="H468" i="2"/>
  <c r="P467" i="2"/>
  <c r="L467" i="2"/>
  <c r="H467" i="2"/>
  <c r="P466" i="2"/>
  <c r="L466" i="2"/>
  <c r="H466" i="2"/>
  <c r="P465" i="2"/>
  <c r="L465" i="2"/>
  <c r="Q465" i="2" s="1"/>
  <c r="H465" i="2"/>
  <c r="P464" i="2"/>
  <c r="L464" i="2"/>
  <c r="Q464" i="2" s="1"/>
  <c r="H464" i="2"/>
  <c r="P463" i="2"/>
  <c r="L463" i="2"/>
  <c r="Q463" i="2" s="1"/>
  <c r="H463" i="2"/>
  <c r="P462" i="2"/>
  <c r="L462" i="2"/>
  <c r="H462" i="2"/>
  <c r="P461" i="2"/>
  <c r="L461" i="2"/>
  <c r="H461" i="2"/>
  <c r="P460" i="2"/>
  <c r="L460" i="2"/>
  <c r="H460" i="2"/>
  <c r="P459" i="2"/>
  <c r="L459" i="2"/>
  <c r="H459" i="2"/>
  <c r="P458" i="2"/>
  <c r="L458" i="2"/>
  <c r="H458" i="2"/>
  <c r="P457" i="2"/>
  <c r="L457" i="2"/>
  <c r="Q457" i="2" s="1"/>
  <c r="H457" i="2"/>
  <c r="P456" i="2"/>
  <c r="L456" i="2"/>
  <c r="Q456" i="2" s="1"/>
  <c r="H456" i="2"/>
  <c r="P455" i="2"/>
  <c r="L455" i="2"/>
  <c r="Q455" i="2" s="1"/>
  <c r="H455" i="2"/>
  <c r="P454" i="2"/>
  <c r="L454" i="2"/>
  <c r="H454" i="2"/>
  <c r="P453" i="2"/>
  <c r="L453" i="2"/>
  <c r="H453" i="2"/>
  <c r="P452" i="2"/>
  <c r="L452" i="2"/>
  <c r="H452" i="2"/>
  <c r="P451" i="2"/>
  <c r="L451" i="2"/>
  <c r="H451" i="2"/>
  <c r="P450" i="2"/>
  <c r="L450" i="2"/>
  <c r="H450" i="2"/>
  <c r="P449" i="2"/>
  <c r="L449" i="2"/>
  <c r="Q449" i="2" s="1"/>
  <c r="H449" i="2"/>
  <c r="P448" i="2"/>
  <c r="L448" i="2"/>
  <c r="Q448" i="2" s="1"/>
  <c r="H448" i="2"/>
  <c r="P447" i="2"/>
  <c r="L447" i="2"/>
  <c r="Q447" i="2" s="1"/>
  <c r="H447" i="2"/>
  <c r="P446" i="2"/>
  <c r="L446" i="2"/>
  <c r="H446" i="2"/>
  <c r="P445" i="2"/>
  <c r="L445" i="2"/>
  <c r="H445" i="2"/>
  <c r="P444" i="2"/>
  <c r="L444" i="2"/>
  <c r="H444" i="2"/>
  <c r="P443" i="2"/>
  <c r="L443" i="2"/>
  <c r="H443" i="2"/>
  <c r="P442" i="2"/>
  <c r="L442" i="2"/>
  <c r="H442" i="2"/>
  <c r="P441" i="2"/>
  <c r="L441" i="2"/>
  <c r="Q441" i="2" s="1"/>
  <c r="H441" i="2"/>
  <c r="P440" i="2"/>
  <c r="L440" i="2"/>
  <c r="Q440" i="2" s="1"/>
  <c r="H440" i="2"/>
  <c r="P439" i="2"/>
  <c r="L439" i="2"/>
  <c r="Q439" i="2" s="1"/>
  <c r="H439" i="2"/>
  <c r="P438" i="2"/>
  <c r="L438" i="2"/>
  <c r="H438" i="2"/>
  <c r="P437" i="2"/>
  <c r="L437" i="2"/>
  <c r="H437" i="2"/>
  <c r="P436" i="2"/>
  <c r="L436" i="2"/>
  <c r="H436" i="2"/>
  <c r="P435" i="2"/>
  <c r="L435" i="2"/>
  <c r="H435" i="2"/>
  <c r="P434" i="2"/>
  <c r="L434" i="2"/>
  <c r="H434" i="2"/>
  <c r="P433" i="2"/>
  <c r="L433" i="2"/>
  <c r="Q433" i="2" s="1"/>
  <c r="H433" i="2"/>
  <c r="P432" i="2"/>
  <c r="L432" i="2"/>
  <c r="Q432" i="2" s="1"/>
  <c r="H432" i="2"/>
  <c r="P431" i="2"/>
  <c r="L431" i="2"/>
  <c r="Q431" i="2" s="1"/>
  <c r="H431" i="2"/>
  <c r="P430" i="2"/>
  <c r="L430" i="2"/>
  <c r="H430" i="2"/>
  <c r="P429" i="2"/>
  <c r="L429" i="2"/>
  <c r="H429" i="2"/>
  <c r="P428" i="2"/>
  <c r="L428" i="2"/>
  <c r="H428" i="2"/>
  <c r="P427" i="2"/>
  <c r="L427" i="2"/>
  <c r="H427" i="2"/>
  <c r="P426" i="2"/>
  <c r="L426" i="2"/>
  <c r="H426" i="2"/>
  <c r="P425" i="2"/>
  <c r="L425" i="2"/>
  <c r="Q425" i="2" s="1"/>
  <c r="H425" i="2"/>
  <c r="P424" i="2"/>
  <c r="L424" i="2"/>
  <c r="Q424" i="2" s="1"/>
  <c r="H424" i="2"/>
  <c r="P423" i="2"/>
  <c r="L423" i="2"/>
  <c r="Q423" i="2" s="1"/>
  <c r="H423" i="2"/>
  <c r="P422" i="2"/>
  <c r="L422" i="2"/>
  <c r="H422" i="2"/>
  <c r="P421" i="2"/>
  <c r="L421" i="2"/>
  <c r="H421" i="2"/>
  <c r="P420" i="2"/>
  <c r="L420" i="2"/>
  <c r="H420" i="2"/>
  <c r="P419" i="2"/>
  <c r="L419" i="2"/>
  <c r="H419" i="2"/>
  <c r="P418" i="2"/>
  <c r="L418" i="2"/>
  <c r="H418" i="2"/>
  <c r="P417" i="2"/>
  <c r="L417" i="2"/>
  <c r="Q417" i="2" s="1"/>
  <c r="H417" i="2"/>
  <c r="P416" i="2"/>
  <c r="L416" i="2"/>
  <c r="Q416" i="2" s="1"/>
  <c r="H416" i="2"/>
  <c r="P415" i="2"/>
  <c r="L415" i="2"/>
  <c r="Q415" i="2" s="1"/>
  <c r="H415" i="2"/>
  <c r="P414" i="2"/>
  <c r="L414" i="2"/>
  <c r="H414" i="2"/>
  <c r="P413" i="2"/>
  <c r="L413" i="2"/>
  <c r="H413" i="2"/>
  <c r="P412" i="2"/>
  <c r="L412" i="2"/>
  <c r="H412" i="2"/>
  <c r="P411" i="2"/>
  <c r="L411" i="2"/>
  <c r="H411" i="2"/>
  <c r="P410" i="2"/>
  <c r="L410" i="2"/>
  <c r="H410" i="2"/>
  <c r="P409" i="2"/>
  <c r="L409" i="2"/>
  <c r="Q409" i="2" s="1"/>
  <c r="H409" i="2"/>
  <c r="P408" i="2"/>
  <c r="L408" i="2"/>
  <c r="H408" i="2"/>
  <c r="P407" i="2"/>
  <c r="L407" i="2"/>
  <c r="Q407" i="2" s="1"/>
  <c r="H407" i="2"/>
  <c r="P406" i="2"/>
  <c r="L406" i="2"/>
  <c r="H406" i="2"/>
  <c r="P405" i="2"/>
  <c r="L405" i="2"/>
  <c r="H405" i="2"/>
  <c r="P404" i="2"/>
  <c r="L404" i="2"/>
  <c r="H404" i="2"/>
  <c r="P403" i="2"/>
  <c r="L403" i="2"/>
  <c r="H403" i="2"/>
  <c r="P402" i="2"/>
  <c r="L402" i="2"/>
  <c r="H402" i="2"/>
  <c r="P401" i="2"/>
  <c r="L401" i="2"/>
  <c r="Q401" i="2" s="1"/>
  <c r="H401" i="2"/>
  <c r="P400" i="2"/>
  <c r="L400" i="2"/>
  <c r="H400" i="2"/>
  <c r="P399" i="2"/>
  <c r="L399" i="2"/>
  <c r="Q399" i="2" s="1"/>
  <c r="H399" i="2"/>
  <c r="P398" i="2"/>
  <c r="L398" i="2"/>
  <c r="H398" i="2"/>
  <c r="P397" i="2"/>
  <c r="L397" i="2"/>
  <c r="H397" i="2"/>
  <c r="P396" i="2"/>
  <c r="L396" i="2"/>
  <c r="H396" i="2"/>
  <c r="P395" i="2"/>
  <c r="L395" i="2"/>
  <c r="H395" i="2"/>
  <c r="P394" i="2"/>
  <c r="L394" i="2"/>
  <c r="H394" i="2"/>
  <c r="P393" i="2"/>
  <c r="L393" i="2"/>
  <c r="H393" i="2"/>
  <c r="P392" i="2"/>
  <c r="L392" i="2"/>
  <c r="H392" i="2"/>
  <c r="P391" i="2"/>
  <c r="L391" i="2"/>
  <c r="Q391" i="2" s="1"/>
  <c r="H391" i="2"/>
  <c r="P390" i="2"/>
  <c r="L390" i="2"/>
  <c r="H390" i="2"/>
  <c r="P389" i="2"/>
  <c r="L389" i="2"/>
  <c r="H389" i="2"/>
  <c r="P388" i="2"/>
  <c r="L388" i="2"/>
  <c r="H388" i="2"/>
  <c r="P387" i="2"/>
  <c r="L387" i="2"/>
  <c r="H387" i="2"/>
  <c r="P386" i="2"/>
  <c r="L386" i="2"/>
  <c r="H386" i="2"/>
  <c r="P385" i="2"/>
  <c r="L385" i="2"/>
  <c r="H385" i="2"/>
  <c r="P384" i="2"/>
  <c r="L384" i="2"/>
  <c r="H384" i="2"/>
  <c r="P383" i="2"/>
  <c r="L383" i="2"/>
  <c r="Q383" i="2" s="1"/>
  <c r="H383" i="2"/>
  <c r="P382" i="2"/>
  <c r="L382" i="2"/>
  <c r="H382" i="2"/>
  <c r="P381" i="2"/>
  <c r="L381" i="2"/>
  <c r="H381" i="2"/>
  <c r="P380" i="2"/>
  <c r="L380" i="2"/>
  <c r="H380" i="2"/>
  <c r="P379" i="2"/>
  <c r="L379" i="2"/>
  <c r="H379" i="2"/>
  <c r="P378" i="2"/>
  <c r="L378" i="2"/>
  <c r="H378" i="2"/>
  <c r="P377" i="2"/>
  <c r="L377" i="2"/>
  <c r="H377" i="2"/>
  <c r="P376" i="2"/>
  <c r="L376" i="2"/>
  <c r="H376" i="2"/>
  <c r="P375" i="2"/>
  <c r="L375" i="2"/>
  <c r="Q375" i="2" s="1"/>
  <c r="H375" i="2"/>
  <c r="P374" i="2"/>
  <c r="L374" i="2"/>
  <c r="H374" i="2"/>
  <c r="P373" i="2"/>
  <c r="L373" i="2"/>
  <c r="H373" i="2"/>
  <c r="P372" i="2"/>
  <c r="L372" i="2"/>
  <c r="H372" i="2"/>
  <c r="P371" i="2"/>
  <c r="L371" i="2"/>
  <c r="H371" i="2"/>
  <c r="P370" i="2"/>
  <c r="L370" i="2"/>
  <c r="H370" i="2"/>
  <c r="P369" i="2"/>
  <c r="L369" i="2"/>
  <c r="H369" i="2"/>
  <c r="P368" i="2"/>
  <c r="L368" i="2"/>
  <c r="H368" i="2"/>
  <c r="P367" i="2"/>
  <c r="L367" i="2"/>
  <c r="Q367" i="2" s="1"/>
  <c r="H367" i="2"/>
  <c r="P366" i="2"/>
  <c r="L366" i="2"/>
  <c r="H366" i="2"/>
  <c r="P365" i="2"/>
  <c r="L365" i="2"/>
  <c r="H365" i="2"/>
  <c r="P364" i="2"/>
  <c r="L364" i="2"/>
  <c r="H364" i="2"/>
  <c r="P363" i="2"/>
  <c r="L363" i="2"/>
  <c r="H363" i="2"/>
  <c r="P362" i="2"/>
  <c r="L362" i="2"/>
  <c r="H362" i="2"/>
  <c r="P361" i="2"/>
  <c r="L361" i="2"/>
  <c r="H361" i="2"/>
  <c r="P360" i="2"/>
  <c r="L360" i="2"/>
  <c r="Q360" i="2" s="1"/>
  <c r="H360" i="2"/>
  <c r="P359" i="2"/>
  <c r="L359" i="2"/>
  <c r="Q359" i="2" s="1"/>
  <c r="H359" i="2"/>
  <c r="P358" i="2"/>
  <c r="L358" i="2"/>
  <c r="H358" i="2"/>
  <c r="P357" i="2"/>
  <c r="L357" i="2"/>
  <c r="H357" i="2"/>
  <c r="P356" i="2"/>
  <c r="L356" i="2"/>
  <c r="H356" i="2"/>
  <c r="P355" i="2"/>
  <c r="L355" i="2"/>
  <c r="H355" i="2"/>
  <c r="P354" i="2"/>
  <c r="L354" i="2"/>
  <c r="H354" i="2"/>
  <c r="P353" i="2"/>
  <c r="L353" i="2"/>
  <c r="H353" i="2"/>
  <c r="P352" i="2"/>
  <c r="L352" i="2"/>
  <c r="Q352" i="2" s="1"/>
  <c r="H352" i="2"/>
  <c r="P351" i="2"/>
  <c r="L351" i="2"/>
  <c r="Q351" i="2" s="1"/>
  <c r="H351" i="2"/>
  <c r="P350" i="2"/>
  <c r="L350" i="2"/>
  <c r="H350" i="2"/>
  <c r="P349" i="2"/>
  <c r="L349" i="2"/>
  <c r="H349" i="2"/>
  <c r="P348" i="2"/>
  <c r="L348" i="2"/>
  <c r="H348" i="2"/>
  <c r="P347" i="2"/>
  <c r="L347" i="2"/>
  <c r="H347" i="2"/>
  <c r="P346" i="2"/>
  <c r="L346" i="2"/>
  <c r="H346" i="2"/>
  <c r="P345" i="2"/>
  <c r="L345" i="2"/>
  <c r="Q345" i="2" s="1"/>
  <c r="H345" i="2"/>
  <c r="P344" i="2"/>
  <c r="L344" i="2"/>
  <c r="H344" i="2"/>
  <c r="P343" i="2"/>
  <c r="L343" i="2"/>
  <c r="H343" i="2"/>
  <c r="Q343" i="2" s="1"/>
  <c r="P342" i="2"/>
  <c r="L342" i="2"/>
  <c r="H342" i="2"/>
  <c r="P341" i="2"/>
  <c r="L341" i="2"/>
  <c r="H341" i="2"/>
  <c r="P340" i="2"/>
  <c r="L340" i="2"/>
  <c r="Q340" i="2" s="1"/>
  <c r="H340" i="2"/>
  <c r="P339" i="2"/>
  <c r="L339" i="2"/>
  <c r="Q339" i="2" s="1"/>
  <c r="H339" i="2"/>
  <c r="P338" i="2"/>
  <c r="L338" i="2"/>
  <c r="H338" i="2"/>
  <c r="P337" i="2"/>
  <c r="L337" i="2"/>
  <c r="H337" i="2"/>
  <c r="P336" i="2"/>
  <c r="L336" i="2"/>
  <c r="H336" i="2"/>
  <c r="P335" i="2"/>
  <c r="L335" i="2"/>
  <c r="H335" i="2"/>
  <c r="P334" i="2"/>
  <c r="L334" i="2"/>
  <c r="H334" i="2"/>
  <c r="P333" i="2"/>
  <c r="L333" i="2"/>
  <c r="H333" i="2"/>
  <c r="P332" i="2"/>
  <c r="L332" i="2"/>
  <c r="H332" i="2"/>
  <c r="P331" i="2"/>
  <c r="L331" i="2"/>
  <c r="Q331" i="2" s="1"/>
  <c r="H331" i="2"/>
  <c r="P330" i="2"/>
  <c r="L330" i="2"/>
  <c r="H330" i="2"/>
  <c r="P329" i="2"/>
  <c r="L329" i="2"/>
  <c r="H329" i="2"/>
  <c r="Q329" i="2" s="1"/>
  <c r="P328" i="2"/>
  <c r="L328" i="2"/>
  <c r="H328" i="2"/>
  <c r="P327" i="2"/>
  <c r="L327" i="2"/>
  <c r="Q327" i="2" s="1"/>
  <c r="H327" i="2"/>
  <c r="P326" i="2"/>
  <c r="L326" i="2"/>
  <c r="H326" i="2"/>
  <c r="P325" i="2"/>
  <c r="L325" i="2"/>
  <c r="H325" i="2"/>
  <c r="P324" i="2"/>
  <c r="L324" i="2"/>
  <c r="H324" i="2"/>
  <c r="P323" i="2"/>
  <c r="L323" i="2"/>
  <c r="H323" i="2"/>
  <c r="P322" i="2"/>
  <c r="L322" i="2"/>
  <c r="H322" i="2"/>
  <c r="P321" i="2"/>
  <c r="L321" i="2"/>
  <c r="Q321" i="2" s="1"/>
  <c r="H321" i="2"/>
  <c r="P320" i="2"/>
  <c r="L320" i="2"/>
  <c r="Q320" i="2" s="1"/>
  <c r="H320" i="2"/>
  <c r="P319" i="2"/>
  <c r="L319" i="2"/>
  <c r="H319" i="2"/>
  <c r="P318" i="2"/>
  <c r="L318" i="2"/>
  <c r="Q318" i="2" s="1"/>
  <c r="H318" i="2"/>
  <c r="P317" i="2"/>
  <c r="L317" i="2"/>
  <c r="H317" i="2"/>
  <c r="P316" i="2"/>
  <c r="L316" i="2"/>
  <c r="H316" i="2"/>
  <c r="P315" i="2"/>
  <c r="L315" i="2"/>
  <c r="H315" i="2"/>
  <c r="P314" i="2"/>
  <c r="L314" i="2"/>
  <c r="H314" i="2"/>
  <c r="Q313" i="2"/>
  <c r="P313" i="2"/>
  <c r="L313" i="2"/>
  <c r="H313" i="2"/>
  <c r="P312" i="2"/>
  <c r="L312" i="2"/>
  <c r="H312" i="2"/>
  <c r="P311" i="2"/>
  <c r="L311" i="2"/>
  <c r="Q311" i="2" s="1"/>
  <c r="H311" i="2"/>
  <c r="P310" i="2"/>
  <c r="L310" i="2"/>
  <c r="H310" i="2"/>
  <c r="P309" i="2"/>
  <c r="L309" i="2"/>
  <c r="H309" i="2"/>
  <c r="P308" i="2"/>
  <c r="L308" i="2"/>
  <c r="Q308" i="2" s="1"/>
  <c r="H308" i="2"/>
  <c r="P307" i="2"/>
  <c r="L307" i="2"/>
  <c r="H307" i="2"/>
  <c r="P306" i="2"/>
  <c r="L306" i="2"/>
  <c r="H306" i="2"/>
  <c r="P305" i="2"/>
  <c r="L305" i="2"/>
  <c r="H305" i="2"/>
  <c r="P304" i="2"/>
  <c r="L304" i="2"/>
  <c r="Q304" i="2" s="1"/>
  <c r="H304" i="2"/>
  <c r="P303" i="2"/>
  <c r="L303" i="2"/>
  <c r="Q303" i="2" s="1"/>
  <c r="H303" i="2"/>
  <c r="P302" i="2"/>
  <c r="L302" i="2"/>
  <c r="Q302" i="2" s="1"/>
  <c r="H302" i="2"/>
  <c r="P301" i="2"/>
  <c r="L301" i="2"/>
  <c r="H301" i="2"/>
  <c r="P300" i="2"/>
  <c r="L300" i="2"/>
  <c r="H300" i="2"/>
  <c r="P299" i="2"/>
  <c r="L299" i="2"/>
  <c r="H299" i="2"/>
  <c r="P298" i="2"/>
  <c r="L298" i="2"/>
  <c r="H298" i="2"/>
  <c r="P297" i="2"/>
  <c r="L297" i="2"/>
  <c r="Q297" i="2" s="1"/>
  <c r="H297" i="2"/>
  <c r="P296" i="2"/>
  <c r="L296" i="2"/>
  <c r="H296" i="2"/>
  <c r="Q295" i="2"/>
  <c r="P295" i="2"/>
  <c r="L295" i="2"/>
  <c r="H295" i="2"/>
  <c r="P294" i="2"/>
  <c r="L294" i="2"/>
  <c r="H294" i="2"/>
  <c r="P293" i="2"/>
  <c r="L293" i="2"/>
  <c r="Q293" i="2" s="1"/>
  <c r="H293" i="2"/>
  <c r="P292" i="2"/>
  <c r="L292" i="2"/>
  <c r="Q292" i="2" s="1"/>
  <c r="H292" i="2"/>
  <c r="P291" i="2"/>
  <c r="L291" i="2"/>
  <c r="H291" i="2"/>
  <c r="P290" i="2"/>
  <c r="L290" i="2"/>
  <c r="H290" i="2"/>
  <c r="P289" i="2"/>
  <c r="L289" i="2"/>
  <c r="H289" i="2"/>
  <c r="P288" i="2"/>
  <c r="L288" i="2"/>
  <c r="H288" i="2"/>
  <c r="P287" i="2"/>
  <c r="L287" i="2"/>
  <c r="H287" i="2"/>
  <c r="P286" i="2"/>
  <c r="L286" i="2"/>
  <c r="Q286" i="2" s="1"/>
  <c r="H286" i="2"/>
  <c r="P285" i="2"/>
  <c r="L285" i="2"/>
  <c r="Q285" i="2" s="1"/>
  <c r="H285" i="2"/>
  <c r="P284" i="2"/>
  <c r="L284" i="2"/>
  <c r="H284" i="2"/>
  <c r="P283" i="2"/>
  <c r="L283" i="2"/>
  <c r="H283" i="2"/>
  <c r="P282" i="2"/>
  <c r="L282" i="2"/>
  <c r="H282" i="2"/>
  <c r="P281" i="2"/>
  <c r="L281" i="2"/>
  <c r="Q281" i="2" s="1"/>
  <c r="H281" i="2"/>
  <c r="P280" i="2"/>
  <c r="L280" i="2"/>
  <c r="H280" i="2"/>
  <c r="P279" i="2"/>
  <c r="L279" i="2"/>
  <c r="H279" i="2"/>
  <c r="Q279" i="2" s="1"/>
  <c r="P278" i="2"/>
  <c r="L278" i="2"/>
  <c r="H278" i="2"/>
  <c r="P277" i="2"/>
  <c r="L277" i="2"/>
  <c r="H277" i="2"/>
  <c r="P276" i="2"/>
  <c r="L276" i="2"/>
  <c r="Q276" i="2" s="1"/>
  <c r="H276" i="2"/>
  <c r="P275" i="2"/>
  <c r="L275" i="2"/>
  <c r="Q275" i="2" s="1"/>
  <c r="H275" i="2"/>
  <c r="P274" i="2"/>
  <c r="L274" i="2"/>
  <c r="H274" i="2"/>
  <c r="P273" i="2"/>
  <c r="L273" i="2"/>
  <c r="H273" i="2"/>
  <c r="P272" i="2"/>
  <c r="L272" i="2"/>
  <c r="H272" i="2"/>
  <c r="P271" i="2"/>
  <c r="L271" i="2"/>
  <c r="H271" i="2"/>
  <c r="P270" i="2"/>
  <c r="L270" i="2"/>
  <c r="H270" i="2"/>
  <c r="P269" i="2"/>
  <c r="L269" i="2"/>
  <c r="H269" i="2"/>
  <c r="P268" i="2"/>
  <c r="L268" i="2"/>
  <c r="H268" i="2"/>
  <c r="P267" i="2"/>
  <c r="L267" i="2"/>
  <c r="Q267" i="2" s="1"/>
  <c r="H267" i="2"/>
  <c r="P266" i="2"/>
  <c r="L266" i="2"/>
  <c r="H266" i="2"/>
  <c r="P265" i="2"/>
  <c r="L265" i="2"/>
  <c r="H265" i="2"/>
  <c r="Q265" i="2" s="1"/>
  <c r="P264" i="2"/>
  <c r="L264" i="2"/>
  <c r="H264" i="2"/>
  <c r="P263" i="2"/>
  <c r="L263" i="2"/>
  <c r="H263" i="2"/>
  <c r="Q263" i="2" s="1"/>
  <c r="P262" i="2"/>
  <c r="L262" i="2"/>
  <c r="H262" i="2"/>
  <c r="P261" i="2"/>
  <c r="L261" i="2"/>
  <c r="H261" i="2"/>
  <c r="P260" i="2"/>
  <c r="L260" i="2"/>
  <c r="H260" i="2"/>
  <c r="P259" i="2"/>
  <c r="L259" i="2"/>
  <c r="H259" i="2"/>
  <c r="P258" i="2"/>
  <c r="L258" i="2"/>
  <c r="H258" i="2"/>
  <c r="P257" i="2"/>
  <c r="L257" i="2"/>
  <c r="Q257" i="2" s="1"/>
  <c r="H257" i="2"/>
  <c r="P256" i="2"/>
  <c r="L256" i="2"/>
  <c r="H256" i="2"/>
  <c r="P255" i="2"/>
  <c r="L255" i="2"/>
  <c r="H255" i="2"/>
  <c r="P254" i="2"/>
  <c r="L254" i="2"/>
  <c r="H254" i="2"/>
  <c r="P253" i="2"/>
  <c r="L253" i="2"/>
  <c r="H253" i="2"/>
  <c r="P252" i="2"/>
  <c r="L252" i="2"/>
  <c r="H252" i="2"/>
  <c r="P251" i="2"/>
  <c r="L251" i="2"/>
  <c r="H251" i="2"/>
  <c r="P250" i="2"/>
  <c r="L250" i="2"/>
  <c r="H250" i="2"/>
  <c r="Q249" i="2"/>
  <c r="P249" i="2"/>
  <c r="L249" i="2"/>
  <c r="H249" i="2"/>
  <c r="P248" i="2"/>
  <c r="L248" i="2"/>
  <c r="H248" i="2"/>
  <c r="P247" i="2"/>
  <c r="L247" i="2"/>
  <c r="Q247" i="2" s="1"/>
  <c r="H247" i="2"/>
  <c r="P246" i="2"/>
  <c r="L246" i="2"/>
  <c r="H246" i="2"/>
  <c r="P245" i="2"/>
  <c r="L245" i="2"/>
  <c r="H245" i="2"/>
  <c r="P244" i="2"/>
  <c r="L244" i="2"/>
  <c r="H244" i="2"/>
  <c r="P243" i="2"/>
  <c r="L243" i="2"/>
  <c r="H243" i="2"/>
  <c r="P242" i="2"/>
  <c r="L242" i="2"/>
  <c r="H242" i="2"/>
  <c r="P241" i="2"/>
  <c r="L241" i="2"/>
  <c r="H241" i="2"/>
  <c r="P240" i="2"/>
  <c r="L240" i="2"/>
  <c r="H240" i="2"/>
  <c r="P239" i="2"/>
  <c r="L239" i="2"/>
  <c r="Q239" i="2" s="1"/>
  <c r="H239" i="2"/>
  <c r="P238" i="2"/>
  <c r="L238" i="2"/>
  <c r="Q238" i="2" s="1"/>
  <c r="H238" i="2"/>
  <c r="P237" i="2"/>
  <c r="L237" i="2"/>
  <c r="H237" i="2"/>
  <c r="P236" i="2"/>
  <c r="L236" i="2"/>
  <c r="H236" i="2"/>
  <c r="P235" i="2"/>
  <c r="L235" i="2"/>
  <c r="H235" i="2"/>
  <c r="P234" i="2"/>
  <c r="L234" i="2"/>
  <c r="H234" i="2"/>
  <c r="P233" i="2"/>
  <c r="L233" i="2"/>
  <c r="Q233" i="2" s="1"/>
  <c r="H233" i="2"/>
  <c r="P232" i="2"/>
  <c r="L232" i="2"/>
  <c r="H232" i="2"/>
  <c r="Q231" i="2"/>
  <c r="P231" i="2"/>
  <c r="L231" i="2"/>
  <c r="H231" i="2"/>
  <c r="P230" i="2"/>
  <c r="L230" i="2"/>
  <c r="H230" i="2"/>
  <c r="P229" i="2"/>
  <c r="L229" i="2"/>
  <c r="H229" i="2"/>
  <c r="P228" i="2"/>
  <c r="L228" i="2"/>
  <c r="H228" i="2"/>
  <c r="P227" i="2"/>
  <c r="L227" i="2"/>
  <c r="H227" i="2"/>
  <c r="P226" i="2"/>
  <c r="L226" i="2"/>
  <c r="H226" i="2"/>
  <c r="P225" i="2"/>
  <c r="L225" i="2"/>
  <c r="H225" i="2"/>
  <c r="P224" i="2"/>
  <c r="L224" i="2"/>
  <c r="H224" i="2"/>
  <c r="P223" i="2"/>
  <c r="L223" i="2"/>
  <c r="Q223" i="2" s="1"/>
  <c r="H223" i="2"/>
  <c r="P222" i="2"/>
  <c r="L222" i="2"/>
  <c r="Q222" i="2" s="1"/>
  <c r="H222" i="2"/>
  <c r="P221" i="2"/>
  <c r="L221" i="2"/>
  <c r="Q221" i="2" s="1"/>
  <c r="H221" i="2"/>
  <c r="P220" i="2"/>
  <c r="L220" i="2"/>
  <c r="H220" i="2"/>
  <c r="P219" i="2"/>
  <c r="L219" i="2"/>
  <c r="H219" i="2"/>
  <c r="P218" i="2"/>
  <c r="L218" i="2"/>
  <c r="Q218" i="2" s="1"/>
  <c r="H218" i="2"/>
  <c r="Q217" i="2"/>
  <c r="P217" i="2"/>
  <c r="L217" i="2"/>
  <c r="H217" i="2"/>
  <c r="P216" i="2"/>
  <c r="L216" i="2"/>
  <c r="H216" i="2"/>
  <c r="P215" i="2"/>
  <c r="L215" i="2"/>
  <c r="H215" i="2"/>
  <c r="P214" i="2"/>
  <c r="L214" i="2"/>
  <c r="H214" i="2"/>
  <c r="P213" i="2"/>
  <c r="L213" i="2"/>
  <c r="Q213" i="2" s="1"/>
  <c r="H213" i="2"/>
  <c r="P212" i="2"/>
  <c r="L212" i="2"/>
  <c r="H212" i="2"/>
  <c r="P211" i="2"/>
  <c r="L211" i="2"/>
  <c r="H211" i="2"/>
  <c r="P210" i="2"/>
  <c r="L210" i="2"/>
  <c r="Q210" i="2" s="1"/>
  <c r="H210" i="2"/>
  <c r="P209" i="2"/>
  <c r="L209" i="2"/>
  <c r="Q209" i="2" s="1"/>
  <c r="H209" i="2"/>
  <c r="P208" i="2"/>
  <c r="L208" i="2"/>
  <c r="H208" i="2"/>
  <c r="P207" i="2"/>
  <c r="L207" i="2"/>
  <c r="H207" i="2"/>
  <c r="P206" i="2"/>
  <c r="L206" i="2"/>
  <c r="H206" i="2"/>
  <c r="P205" i="2"/>
  <c r="L205" i="2"/>
  <c r="Q205" i="2" s="1"/>
  <c r="H205" i="2"/>
  <c r="P204" i="2"/>
  <c r="L204" i="2"/>
  <c r="H204" i="2"/>
  <c r="P203" i="2"/>
  <c r="L203" i="2"/>
  <c r="H203" i="2"/>
  <c r="Q203" i="2" s="1"/>
  <c r="P202" i="2"/>
  <c r="L202" i="2"/>
  <c r="Q202" i="2" s="1"/>
  <c r="H202" i="2"/>
  <c r="P201" i="2"/>
  <c r="L201" i="2"/>
  <c r="H201" i="2"/>
  <c r="Q201" i="2" s="1"/>
  <c r="P200" i="2"/>
  <c r="L200" i="2"/>
  <c r="H200" i="2"/>
  <c r="P199" i="2"/>
  <c r="L199" i="2"/>
  <c r="Q199" i="2" s="1"/>
  <c r="H199" i="2"/>
  <c r="P198" i="2"/>
  <c r="L198" i="2"/>
  <c r="H198" i="2"/>
  <c r="P197" i="2"/>
  <c r="L197" i="2"/>
  <c r="H197" i="2"/>
  <c r="P196" i="2"/>
  <c r="L196" i="2"/>
  <c r="Q196" i="2" s="1"/>
  <c r="H196" i="2"/>
  <c r="P195" i="2"/>
  <c r="L195" i="2"/>
  <c r="H195" i="2"/>
  <c r="P194" i="2"/>
  <c r="L194" i="2"/>
  <c r="H194" i="2"/>
  <c r="P193" i="2"/>
  <c r="L193" i="2"/>
  <c r="H193" i="2"/>
  <c r="P192" i="2"/>
  <c r="L192" i="2"/>
  <c r="Q192" i="2" s="1"/>
  <c r="H192" i="2"/>
  <c r="P191" i="2"/>
  <c r="L191" i="2"/>
  <c r="Q191" i="2" s="1"/>
  <c r="H191" i="2"/>
  <c r="P190" i="2"/>
  <c r="L190" i="2"/>
  <c r="H190" i="2"/>
  <c r="P189" i="2"/>
  <c r="L189" i="2"/>
  <c r="H189" i="2"/>
  <c r="P188" i="2"/>
  <c r="L188" i="2"/>
  <c r="H188" i="2"/>
  <c r="P187" i="2"/>
  <c r="L187" i="2"/>
  <c r="H187" i="2"/>
  <c r="P186" i="2"/>
  <c r="L186" i="2"/>
  <c r="H186" i="2"/>
  <c r="P185" i="2"/>
  <c r="L185" i="2"/>
  <c r="H185" i="2"/>
  <c r="P184" i="2"/>
  <c r="L184" i="2"/>
  <c r="Q184" i="2" s="1"/>
  <c r="H184" i="2"/>
  <c r="P183" i="2"/>
  <c r="L183" i="2"/>
  <c r="Q183" i="2" s="1"/>
  <c r="H183" i="2"/>
  <c r="P182" i="2"/>
  <c r="L182" i="2"/>
  <c r="H182" i="2"/>
  <c r="P181" i="2"/>
  <c r="L181" i="2"/>
  <c r="H181" i="2"/>
  <c r="P180" i="2"/>
  <c r="L180" i="2"/>
  <c r="Q180" i="2" s="1"/>
  <c r="H180" i="2"/>
  <c r="P179" i="2"/>
  <c r="L179" i="2"/>
  <c r="H179" i="2"/>
  <c r="P178" i="2"/>
  <c r="L178" i="2"/>
  <c r="H178" i="2"/>
  <c r="P177" i="2"/>
  <c r="L177" i="2"/>
  <c r="H177" i="2"/>
  <c r="P176" i="2"/>
  <c r="L176" i="2"/>
  <c r="Q176" i="2" s="1"/>
  <c r="H176" i="2"/>
  <c r="P175" i="2"/>
  <c r="L175" i="2"/>
  <c r="Q175" i="2" s="1"/>
  <c r="H175" i="2"/>
  <c r="P174" i="2"/>
  <c r="L174" i="2"/>
  <c r="H174" i="2"/>
  <c r="P173" i="2"/>
  <c r="L173" i="2"/>
  <c r="H173" i="2"/>
  <c r="P172" i="2"/>
  <c r="L172" i="2"/>
  <c r="Q172" i="2" s="1"/>
  <c r="H172" i="2"/>
  <c r="P171" i="2"/>
  <c r="L171" i="2"/>
  <c r="H171" i="2"/>
  <c r="P170" i="2"/>
  <c r="L170" i="2"/>
  <c r="H170" i="2"/>
  <c r="P169" i="2"/>
  <c r="L169" i="2"/>
  <c r="H169" i="2"/>
  <c r="P168" i="2"/>
  <c r="L168" i="2"/>
  <c r="Q168" i="2" s="1"/>
  <c r="H168" i="2"/>
  <c r="P167" i="2"/>
  <c r="L167" i="2"/>
  <c r="Q167" i="2" s="1"/>
  <c r="H167" i="2"/>
  <c r="P166" i="2"/>
  <c r="L166" i="2"/>
  <c r="H166" i="2"/>
  <c r="P165" i="2"/>
  <c r="L165" i="2"/>
  <c r="H165" i="2"/>
  <c r="P164" i="2"/>
  <c r="L164" i="2"/>
  <c r="Q164" i="2" s="1"/>
  <c r="H164" i="2"/>
  <c r="P163" i="2"/>
  <c r="L163" i="2"/>
  <c r="H163" i="2"/>
  <c r="P162" i="2"/>
  <c r="L162" i="2"/>
  <c r="H162" i="2"/>
  <c r="P161" i="2"/>
  <c r="L161" i="2"/>
  <c r="H161" i="2"/>
  <c r="P160" i="2"/>
  <c r="L160" i="2"/>
  <c r="Q160" i="2" s="1"/>
  <c r="H160" i="2"/>
  <c r="P159" i="2"/>
  <c r="L159" i="2"/>
  <c r="Q159" i="2" s="1"/>
  <c r="H159" i="2"/>
  <c r="P158" i="2"/>
  <c r="L158" i="2"/>
  <c r="H158" i="2"/>
  <c r="P157" i="2"/>
  <c r="L157" i="2"/>
  <c r="H157" i="2"/>
  <c r="P156" i="2"/>
  <c r="L156" i="2"/>
  <c r="Q156" i="2" s="1"/>
  <c r="H156" i="2"/>
  <c r="P155" i="2"/>
  <c r="L155" i="2"/>
  <c r="H155" i="2"/>
  <c r="P154" i="2"/>
  <c r="L154" i="2"/>
  <c r="H154" i="2"/>
  <c r="P153" i="2"/>
  <c r="L153" i="2"/>
  <c r="H153" i="2"/>
  <c r="P152" i="2"/>
  <c r="L152" i="2"/>
  <c r="Q152" i="2" s="1"/>
  <c r="H152" i="2"/>
  <c r="P151" i="2"/>
  <c r="L151" i="2"/>
  <c r="Q151" i="2" s="1"/>
  <c r="H151" i="2"/>
  <c r="P150" i="2"/>
  <c r="L150" i="2"/>
  <c r="H150" i="2"/>
  <c r="P149" i="2"/>
  <c r="L149" i="2"/>
  <c r="H149" i="2"/>
  <c r="P148" i="2"/>
  <c r="L148" i="2"/>
  <c r="Q148" i="2" s="1"/>
  <c r="H148" i="2"/>
  <c r="P147" i="2"/>
  <c r="L147" i="2"/>
  <c r="H147" i="2"/>
  <c r="P146" i="2"/>
  <c r="L146" i="2"/>
  <c r="H146" i="2"/>
  <c r="P145" i="2"/>
  <c r="L145" i="2"/>
  <c r="H145" i="2"/>
  <c r="P144" i="2"/>
  <c r="L144" i="2"/>
  <c r="Q144" i="2" s="1"/>
  <c r="H144" i="2"/>
  <c r="P143" i="2"/>
  <c r="L143" i="2"/>
  <c r="Q143" i="2" s="1"/>
  <c r="H143" i="2"/>
  <c r="P142" i="2"/>
  <c r="L142" i="2"/>
  <c r="H142" i="2"/>
  <c r="P141" i="2"/>
  <c r="L141" i="2"/>
  <c r="H141" i="2"/>
  <c r="P140" i="2"/>
  <c r="L140" i="2"/>
  <c r="Q140" i="2" s="1"/>
  <c r="H140" i="2"/>
  <c r="P139" i="2"/>
  <c r="L139" i="2"/>
  <c r="H139" i="2"/>
  <c r="P138" i="2"/>
  <c r="L138" i="2"/>
  <c r="H138" i="2"/>
  <c r="P137" i="2"/>
  <c r="L137" i="2"/>
  <c r="H137" i="2"/>
  <c r="P136" i="2"/>
  <c r="L136" i="2"/>
  <c r="Q136" i="2" s="1"/>
  <c r="H136" i="2"/>
  <c r="P135" i="2"/>
  <c r="L135" i="2"/>
  <c r="Q135" i="2" s="1"/>
  <c r="H135" i="2"/>
  <c r="P134" i="2"/>
  <c r="L134" i="2"/>
  <c r="H134" i="2"/>
  <c r="P133" i="2"/>
  <c r="L133" i="2"/>
  <c r="H133" i="2"/>
  <c r="P132" i="2"/>
  <c r="L132" i="2"/>
  <c r="Q132" i="2" s="1"/>
  <c r="H132" i="2"/>
  <c r="P131" i="2"/>
  <c r="L131" i="2"/>
  <c r="H131" i="2"/>
  <c r="P130" i="2"/>
  <c r="L130" i="2"/>
  <c r="H130" i="2"/>
  <c r="P129" i="2"/>
  <c r="L129" i="2"/>
  <c r="H129" i="2"/>
  <c r="P128" i="2"/>
  <c r="L128" i="2"/>
  <c r="Q128" i="2" s="1"/>
  <c r="H128" i="2"/>
  <c r="P127" i="2"/>
  <c r="L127" i="2"/>
  <c r="Q127" i="2" s="1"/>
  <c r="H127" i="2"/>
  <c r="P126" i="2"/>
  <c r="L126" i="2"/>
  <c r="H126" i="2"/>
  <c r="P125" i="2"/>
  <c r="L125" i="2"/>
  <c r="H125" i="2"/>
  <c r="P124" i="2"/>
  <c r="L124" i="2"/>
  <c r="Q124" i="2" s="1"/>
  <c r="H124" i="2"/>
  <c r="P123" i="2"/>
  <c r="L123" i="2"/>
  <c r="H123" i="2"/>
  <c r="P122" i="2"/>
  <c r="L122" i="2"/>
  <c r="H122" i="2"/>
  <c r="P121" i="2"/>
  <c r="L121" i="2"/>
  <c r="H121" i="2"/>
  <c r="P120" i="2"/>
  <c r="L120" i="2"/>
  <c r="Q120" i="2" s="1"/>
  <c r="H120" i="2"/>
  <c r="P119" i="2"/>
  <c r="L119" i="2"/>
  <c r="Q119" i="2" s="1"/>
  <c r="H119" i="2"/>
  <c r="P118" i="2"/>
  <c r="L118" i="2"/>
  <c r="H118" i="2"/>
  <c r="P117" i="2"/>
  <c r="L117" i="2"/>
  <c r="H117" i="2"/>
  <c r="P116" i="2"/>
  <c r="L116" i="2"/>
  <c r="Q116" i="2" s="1"/>
  <c r="H116" i="2"/>
  <c r="P115" i="2"/>
  <c r="L115" i="2"/>
  <c r="H115" i="2"/>
  <c r="P114" i="2"/>
  <c r="L114" i="2"/>
  <c r="H114" i="2"/>
  <c r="P113" i="2"/>
  <c r="L113" i="2"/>
  <c r="H113" i="2"/>
  <c r="P112" i="2"/>
  <c r="L112" i="2"/>
  <c r="Q112" i="2" s="1"/>
  <c r="H112" i="2"/>
  <c r="P111" i="2"/>
  <c r="L111" i="2"/>
  <c r="Q111" i="2" s="1"/>
  <c r="H111" i="2"/>
  <c r="P110" i="2"/>
  <c r="L110" i="2"/>
  <c r="H110" i="2"/>
  <c r="P109" i="2"/>
  <c r="L109" i="2"/>
  <c r="H109" i="2"/>
  <c r="P108" i="2"/>
  <c r="L108" i="2"/>
  <c r="Q108" i="2" s="1"/>
  <c r="H108" i="2"/>
  <c r="P107" i="2"/>
  <c r="L107" i="2"/>
  <c r="H107" i="2"/>
  <c r="P106" i="2"/>
  <c r="L106" i="2"/>
  <c r="H106" i="2"/>
  <c r="P105" i="2"/>
  <c r="L105" i="2"/>
  <c r="H105" i="2"/>
  <c r="P104" i="2"/>
  <c r="L104" i="2"/>
  <c r="Q104" i="2" s="1"/>
  <c r="H104" i="2"/>
  <c r="P103" i="2"/>
  <c r="L103" i="2"/>
  <c r="Q103" i="2" s="1"/>
  <c r="H103" i="2"/>
  <c r="P102" i="2"/>
  <c r="L102" i="2"/>
  <c r="H102" i="2"/>
  <c r="P101" i="2"/>
  <c r="L101" i="2"/>
  <c r="H101" i="2"/>
  <c r="P100" i="2"/>
  <c r="L100" i="2"/>
  <c r="Q100" i="2" s="1"/>
  <c r="H100" i="2"/>
  <c r="P99" i="2"/>
  <c r="L99" i="2"/>
  <c r="H99" i="2"/>
  <c r="P98" i="2"/>
  <c r="L98" i="2"/>
  <c r="H98" i="2"/>
  <c r="P97" i="2"/>
  <c r="L97" i="2"/>
  <c r="H97" i="2"/>
  <c r="P96" i="2"/>
  <c r="L96" i="2"/>
  <c r="Q96" i="2" s="1"/>
  <c r="H96" i="2"/>
  <c r="P95" i="2"/>
  <c r="L95" i="2"/>
  <c r="Q95" i="2" s="1"/>
  <c r="H95" i="2"/>
  <c r="P94" i="2"/>
  <c r="L94" i="2"/>
  <c r="H94" i="2"/>
  <c r="P93" i="2"/>
  <c r="L93" i="2"/>
  <c r="H93" i="2"/>
  <c r="P92" i="2"/>
  <c r="L92" i="2"/>
  <c r="Q92" i="2" s="1"/>
  <c r="H92" i="2"/>
  <c r="P91" i="2"/>
  <c r="L91" i="2"/>
  <c r="H91" i="2"/>
  <c r="P90" i="2"/>
  <c r="L90" i="2"/>
  <c r="H90" i="2"/>
  <c r="P89" i="2"/>
  <c r="L89" i="2"/>
  <c r="H89" i="2"/>
  <c r="P88" i="2"/>
  <c r="L88" i="2"/>
  <c r="Q88" i="2" s="1"/>
  <c r="H88" i="2"/>
  <c r="P87" i="2"/>
  <c r="L87" i="2"/>
  <c r="Q87" i="2" s="1"/>
  <c r="H87" i="2"/>
  <c r="P86" i="2"/>
  <c r="L86" i="2"/>
  <c r="H86" i="2"/>
  <c r="P85" i="2"/>
  <c r="L85" i="2"/>
  <c r="H85" i="2"/>
  <c r="P84" i="2"/>
  <c r="L84" i="2"/>
  <c r="Q84" i="2" s="1"/>
  <c r="H84" i="2"/>
  <c r="P83" i="2"/>
  <c r="L83" i="2"/>
  <c r="H83" i="2"/>
  <c r="P82" i="2"/>
  <c r="L82" i="2"/>
  <c r="H82" i="2"/>
  <c r="P81" i="2"/>
  <c r="L81" i="2"/>
  <c r="H81" i="2"/>
  <c r="P80" i="2"/>
  <c r="L80" i="2"/>
  <c r="Q80" i="2" s="1"/>
  <c r="H80" i="2"/>
  <c r="P79" i="2"/>
  <c r="L79" i="2"/>
  <c r="Q79" i="2" s="1"/>
  <c r="H79" i="2"/>
  <c r="P78" i="2"/>
  <c r="L78" i="2"/>
  <c r="H78" i="2"/>
  <c r="P77" i="2"/>
  <c r="L77" i="2"/>
  <c r="H77" i="2"/>
  <c r="P76" i="2"/>
  <c r="L76" i="2"/>
  <c r="Q76" i="2" s="1"/>
  <c r="H76" i="2"/>
  <c r="P75" i="2"/>
  <c r="L75" i="2"/>
  <c r="H75" i="2"/>
  <c r="P74" i="2"/>
  <c r="L74" i="2"/>
  <c r="H74" i="2"/>
  <c r="P73" i="2"/>
  <c r="L73" i="2"/>
  <c r="H73" i="2"/>
  <c r="P72" i="2"/>
  <c r="L72" i="2"/>
  <c r="Q72" i="2" s="1"/>
  <c r="H72" i="2"/>
  <c r="P71" i="2"/>
  <c r="L71" i="2"/>
  <c r="Q71" i="2" s="1"/>
  <c r="H71" i="2"/>
  <c r="P70" i="2"/>
  <c r="L70" i="2"/>
  <c r="H70" i="2"/>
  <c r="P69" i="2"/>
  <c r="L69" i="2"/>
  <c r="Q69" i="2" s="1"/>
  <c r="H69" i="2"/>
  <c r="P68" i="2"/>
  <c r="L68" i="2"/>
  <c r="Q68" i="2" s="1"/>
  <c r="H68" i="2"/>
  <c r="P67" i="2"/>
  <c r="L67" i="2"/>
  <c r="H67" i="2"/>
  <c r="P66" i="2"/>
  <c r="L66" i="2"/>
  <c r="H66" i="2"/>
  <c r="P65" i="2"/>
  <c r="L65" i="2"/>
  <c r="H65" i="2"/>
  <c r="P64" i="2"/>
  <c r="L64" i="2"/>
  <c r="Q64" i="2" s="1"/>
  <c r="H64" i="2"/>
  <c r="P63" i="2"/>
  <c r="L63" i="2"/>
  <c r="Q63" i="2" s="1"/>
  <c r="H63" i="2"/>
  <c r="P62" i="2"/>
  <c r="L62" i="2"/>
  <c r="H62" i="2"/>
  <c r="P61" i="2"/>
  <c r="L61" i="2"/>
  <c r="Q61" i="2" s="1"/>
  <c r="H61" i="2"/>
  <c r="P60" i="2"/>
  <c r="L60" i="2"/>
  <c r="Q60" i="2" s="1"/>
  <c r="H60" i="2"/>
  <c r="P59" i="2"/>
  <c r="L59" i="2"/>
  <c r="H59" i="2"/>
  <c r="P58" i="2"/>
  <c r="L58" i="2"/>
  <c r="H58" i="2"/>
  <c r="P57" i="2"/>
  <c r="L57" i="2"/>
  <c r="H57" i="2"/>
  <c r="P56" i="2"/>
  <c r="L56" i="2"/>
  <c r="Q56" i="2" s="1"/>
  <c r="H56" i="2"/>
  <c r="P55" i="2"/>
  <c r="L55" i="2"/>
  <c r="Q55" i="2" s="1"/>
  <c r="H55" i="2"/>
  <c r="P54" i="2"/>
  <c r="L54" i="2"/>
  <c r="H54" i="2"/>
  <c r="P53" i="2"/>
  <c r="L53" i="2"/>
  <c r="Q53" i="2" s="1"/>
  <c r="H53" i="2"/>
  <c r="P52" i="2"/>
  <c r="L52" i="2"/>
  <c r="Q52" i="2" s="1"/>
  <c r="H52" i="2"/>
  <c r="P51" i="2"/>
  <c r="L51" i="2"/>
  <c r="H51" i="2"/>
  <c r="P50" i="2"/>
  <c r="L50" i="2"/>
  <c r="H50" i="2"/>
  <c r="P49" i="2"/>
  <c r="L49" i="2"/>
  <c r="H49" i="2"/>
  <c r="P48" i="2"/>
  <c r="L48" i="2"/>
  <c r="Q48" i="2" s="1"/>
  <c r="H48" i="2"/>
  <c r="P47" i="2"/>
  <c r="L47" i="2"/>
  <c r="H47" i="2"/>
  <c r="P46" i="2"/>
  <c r="L46" i="2"/>
  <c r="H46" i="2"/>
  <c r="P45" i="2"/>
  <c r="L45" i="2"/>
  <c r="Q45" i="2" s="1"/>
  <c r="H45" i="2"/>
  <c r="P44" i="2"/>
  <c r="L44" i="2"/>
  <c r="Q44" i="2" s="1"/>
  <c r="H44" i="2"/>
  <c r="P43" i="2"/>
  <c r="L43" i="2"/>
  <c r="H43" i="2"/>
  <c r="P42" i="2"/>
  <c r="L42" i="2"/>
  <c r="H42" i="2"/>
  <c r="P41" i="2"/>
  <c r="L41" i="2"/>
  <c r="H41" i="2"/>
  <c r="P40" i="2"/>
  <c r="L40" i="2"/>
  <c r="Q40" i="2" s="1"/>
  <c r="H40" i="2"/>
  <c r="P39" i="2"/>
  <c r="L39" i="2"/>
  <c r="H39" i="2"/>
  <c r="P38" i="2"/>
  <c r="L38" i="2"/>
  <c r="H38" i="2"/>
  <c r="P37" i="2"/>
  <c r="L37" i="2"/>
  <c r="Q37" i="2" s="1"/>
  <c r="H37" i="2"/>
  <c r="P36" i="2"/>
  <c r="L36" i="2"/>
  <c r="Q36" i="2" s="1"/>
  <c r="H36" i="2"/>
  <c r="P35" i="2"/>
  <c r="L35" i="2"/>
  <c r="H35" i="2"/>
  <c r="P34" i="2"/>
  <c r="L34" i="2"/>
  <c r="H34" i="2"/>
  <c r="P33" i="2"/>
  <c r="L33" i="2"/>
  <c r="H33" i="2"/>
  <c r="P32" i="2"/>
  <c r="L32" i="2"/>
  <c r="Q32" i="2" s="1"/>
  <c r="H32" i="2"/>
  <c r="P31" i="2"/>
  <c r="L31" i="2"/>
  <c r="H31" i="2"/>
  <c r="P30" i="2"/>
  <c r="L30" i="2"/>
  <c r="H30" i="2"/>
  <c r="P29" i="2"/>
  <c r="L29" i="2"/>
  <c r="Q29" i="2" s="1"/>
  <c r="H29" i="2"/>
  <c r="P28" i="2"/>
  <c r="L28" i="2"/>
  <c r="Q28" i="2" s="1"/>
  <c r="H28" i="2"/>
  <c r="P27" i="2"/>
  <c r="L27" i="2"/>
  <c r="H27" i="2"/>
  <c r="P26" i="2"/>
  <c r="L26" i="2"/>
  <c r="H26" i="2"/>
  <c r="P25" i="2"/>
  <c r="L25" i="2"/>
  <c r="H25" i="2"/>
  <c r="P24" i="2"/>
  <c r="L24" i="2"/>
  <c r="Q24" i="2" s="1"/>
  <c r="H24" i="2"/>
  <c r="P23" i="2"/>
  <c r="L23" i="2"/>
  <c r="H23" i="2"/>
  <c r="P22" i="2"/>
  <c r="L22" i="2"/>
  <c r="H22" i="2"/>
  <c r="P21" i="2"/>
  <c r="L21" i="2"/>
  <c r="Q21" i="2" s="1"/>
  <c r="H21" i="2"/>
  <c r="P20" i="2"/>
  <c r="L20" i="2"/>
  <c r="Q20" i="2" s="1"/>
  <c r="H20" i="2"/>
  <c r="P19" i="2"/>
  <c r="L19" i="2"/>
  <c r="H19" i="2"/>
  <c r="P18" i="2"/>
  <c r="L18" i="2"/>
  <c r="H18" i="2"/>
  <c r="P17" i="2"/>
  <c r="L17" i="2"/>
  <c r="H17" i="2"/>
  <c r="P16" i="2"/>
  <c r="L16" i="2"/>
  <c r="Q16" i="2" s="1"/>
  <c r="H16" i="2"/>
  <c r="P15" i="2"/>
  <c r="L15" i="2"/>
  <c r="H15" i="2"/>
  <c r="P14" i="2"/>
  <c r="L14" i="2"/>
  <c r="H14" i="2"/>
  <c r="P13" i="2"/>
  <c r="L13" i="2"/>
  <c r="Q13" i="2" s="1"/>
  <c r="H13" i="2"/>
  <c r="P12" i="2"/>
  <c r="L12" i="2"/>
  <c r="Q12" i="2" s="1"/>
  <c r="H12" i="2"/>
  <c r="P11" i="2"/>
  <c r="L11" i="2"/>
  <c r="H11" i="2"/>
  <c r="P10" i="2"/>
  <c r="L10" i="2"/>
  <c r="H10" i="2"/>
  <c r="P9" i="2"/>
  <c r="L9" i="2"/>
  <c r="H9" i="2"/>
  <c r="P8" i="2"/>
  <c r="L8" i="2"/>
  <c r="Q8" i="2" s="1"/>
  <c r="H8" i="2"/>
  <c r="P7" i="2"/>
  <c r="L7" i="2"/>
  <c r="H7" i="2"/>
  <c r="P6" i="2"/>
  <c r="L6" i="2"/>
  <c r="H6" i="2"/>
  <c r="P5" i="2"/>
  <c r="L5" i="2"/>
  <c r="Q5" i="2" s="1"/>
  <c r="H5" i="2"/>
  <c r="P4" i="2"/>
  <c r="L4" i="2"/>
  <c r="Q4" i="2" s="1"/>
  <c r="H4" i="2"/>
  <c r="P3" i="2"/>
  <c r="L3" i="2"/>
  <c r="H3" i="2"/>
  <c r="Q51" i="2" l="1"/>
  <c r="Q83" i="2"/>
  <c r="Q91" i="2"/>
  <c r="Q163" i="2"/>
  <c r="Q171" i="2"/>
  <c r="Q187" i="2"/>
  <c r="Q22" i="2"/>
  <c r="Q54" i="2"/>
  <c r="Q62" i="2"/>
  <c r="Q78" i="2"/>
  <c r="Q227" i="2"/>
  <c r="Q232" i="2"/>
  <c r="Q237" i="2"/>
  <c r="Q245" i="2"/>
  <c r="Q255" i="2"/>
  <c r="Q273" i="2"/>
  <c r="Q283" i="2"/>
  <c r="Q291" i="2"/>
  <c r="Q301" i="2"/>
  <c r="Q309" i="2"/>
  <c r="Q319" i="2"/>
  <c r="Q337" i="2"/>
  <c r="Q350" i="2"/>
  <c r="Q358" i="2"/>
  <c r="Q366" i="2"/>
  <c r="Q374" i="2"/>
  <c r="Q382" i="2"/>
  <c r="Q390" i="2"/>
  <c r="Q398" i="2"/>
  <c r="Q406" i="2"/>
  <c r="Q414" i="2"/>
  <c r="Q422" i="2"/>
  <c r="Q430" i="2"/>
  <c r="Q438" i="2"/>
  <c r="Q446" i="2"/>
  <c r="Q454" i="2"/>
  <c r="Q462" i="2"/>
  <c r="Q470" i="2"/>
  <c r="Q478" i="2"/>
  <c r="Q486" i="2"/>
  <c r="Q494" i="2"/>
  <c r="Q502" i="2"/>
  <c r="Q510" i="2"/>
  <c r="Q7" i="3"/>
  <c r="Q15" i="3"/>
  <c r="Q11" i="2"/>
  <c r="Q99" i="2"/>
  <c r="Q107" i="2"/>
  <c r="Q195" i="2"/>
  <c r="Q226" i="2"/>
  <c r="Q6" i="2"/>
  <c r="Q70" i="2"/>
  <c r="Q7" i="2"/>
  <c r="Q39" i="2"/>
  <c r="Q19" i="2"/>
  <c r="Q27" i="2"/>
  <c r="Q179" i="2"/>
  <c r="Q30" i="2"/>
  <c r="Q38" i="2"/>
  <c r="Q46" i="2"/>
  <c r="Q86" i="2"/>
  <c r="Q15" i="2"/>
  <c r="Q31" i="2"/>
  <c r="Q47" i="2"/>
  <c r="Q10" i="2"/>
  <c r="Q18" i="2"/>
  <c r="Q26" i="2"/>
  <c r="Q34" i="2"/>
  <c r="Q42" i="2"/>
  <c r="Q50" i="2"/>
  <c r="Q58" i="2"/>
  <c r="Q66" i="2"/>
  <c r="Q74" i="2"/>
  <c r="Q82" i="2"/>
  <c r="Q90" i="2"/>
  <c r="Q98" i="2"/>
  <c r="Q106" i="2"/>
  <c r="Q114" i="2"/>
  <c r="Q122" i="2"/>
  <c r="Q130" i="2"/>
  <c r="Q138" i="2"/>
  <c r="Q146" i="2"/>
  <c r="Q154" i="2"/>
  <c r="Q162" i="2"/>
  <c r="Q170" i="2"/>
  <c r="Q178" i="2"/>
  <c r="Q186" i="2"/>
  <c r="Q194" i="2"/>
  <c r="Q207" i="2"/>
  <c r="Q215" i="2"/>
  <c r="Q225" i="2"/>
  <c r="Q235" i="2"/>
  <c r="Q243" i="2"/>
  <c r="Q248" i="2"/>
  <c r="Q253" i="2"/>
  <c r="Q261" i="2"/>
  <c r="Q271" i="2"/>
  <c r="Q289" i="2"/>
  <c r="Q299" i="2"/>
  <c r="Q307" i="2"/>
  <c r="Q317" i="2"/>
  <c r="Q325" i="2"/>
  <c r="Q335" i="2"/>
  <c r="Q420" i="2"/>
  <c r="Q428" i="2"/>
  <c r="Q436" i="2"/>
  <c r="Q444" i="2"/>
  <c r="Q452" i="2"/>
  <c r="Q460" i="2"/>
  <c r="Q468" i="2"/>
  <c r="Q476" i="2"/>
  <c r="Q484" i="2"/>
  <c r="Q492" i="2"/>
  <c r="Q500" i="2"/>
  <c r="Q508" i="2"/>
  <c r="Q5" i="3"/>
  <c r="Q13" i="3"/>
  <c r="Q35" i="2"/>
  <c r="Q43" i="2"/>
  <c r="Q67" i="2"/>
  <c r="Q75" i="2"/>
  <c r="Q115" i="2"/>
  <c r="Q123" i="2"/>
  <c r="Q208" i="2"/>
  <c r="Q23" i="2"/>
  <c r="Q77" i="2"/>
  <c r="Q85" i="2"/>
  <c r="Q93" i="2"/>
  <c r="Q101" i="2"/>
  <c r="Q109" i="2"/>
  <c r="Q117" i="2"/>
  <c r="Q125" i="2"/>
  <c r="Q133" i="2"/>
  <c r="Q141" i="2"/>
  <c r="Q149" i="2"/>
  <c r="Q157" i="2"/>
  <c r="Q165" i="2"/>
  <c r="Q173" i="2"/>
  <c r="Q181" i="2"/>
  <c r="Q189" i="2"/>
  <c r="Q197" i="2"/>
  <c r="Q228" i="2"/>
  <c r="Q241" i="2"/>
  <c r="Q251" i="2"/>
  <c r="Q259" i="2"/>
  <c r="Q269" i="2"/>
  <c r="Q277" i="2"/>
  <c r="Q287" i="2"/>
  <c r="Q305" i="2"/>
  <c r="Q315" i="2"/>
  <c r="Q323" i="2"/>
  <c r="Q333" i="2"/>
  <c r="Q341" i="2"/>
  <c r="Q418" i="2"/>
  <c r="Q426" i="2"/>
  <c r="Q434" i="2"/>
  <c r="Q442" i="2"/>
  <c r="Q450" i="2"/>
  <c r="Q458" i="2"/>
  <c r="Q466" i="2"/>
  <c r="Q474" i="2"/>
  <c r="Q482" i="2"/>
  <c r="Q490" i="2"/>
  <c r="Q498" i="2"/>
  <c r="Q506" i="2"/>
  <c r="Q3" i="3"/>
  <c r="Q11" i="3"/>
  <c r="Q254" i="2"/>
  <c r="Q336" i="2"/>
  <c r="Q405" i="2"/>
  <c r="Q413" i="2"/>
  <c r="Q421" i="2"/>
  <c r="Q429" i="2"/>
  <c r="Q437" i="2"/>
  <c r="Q445" i="2"/>
  <c r="Q453" i="2"/>
  <c r="Q461" i="2"/>
  <c r="Q469" i="2"/>
  <c r="Q477" i="2"/>
  <c r="Q485" i="2"/>
  <c r="Q493" i="2"/>
  <c r="Q501" i="2"/>
  <c r="Q509" i="2"/>
  <c r="Q6" i="3"/>
  <c r="Q14" i="3"/>
  <c r="Q3" i="2"/>
  <c r="Q131" i="2"/>
  <c r="Q139" i="2"/>
  <c r="Q147" i="2"/>
  <c r="Q155" i="2"/>
  <c r="Q110" i="2"/>
  <c r="Q118" i="2"/>
  <c r="Q126" i="2"/>
  <c r="Q142" i="2"/>
  <c r="Q182" i="2"/>
  <c r="Q198" i="2"/>
  <c r="Q229" i="2"/>
  <c r="Q59" i="2"/>
  <c r="Q14" i="2"/>
  <c r="Q94" i="2"/>
  <c r="Q102" i="2"/>
  <c r="Q134" i="2"/>
  <c r="Q150" i="2"/>
  <c r="Q158" i="2"/>
  <c r="Q166" i="2"/>
  <c r="Q174" i="2"/>
  <c r="Q190" i="2"/>
  <c r="Q211" i="2"/>
  <c r="Q9" i="2"/>
  <c r="Q17" i="2"/>
  <c r="Q25" i="2"/>
  <c r="Q33" i="2"/>
  <c r="Q41" i="2"/>
  <c r="Q49" i="2"/>
  <c r="Q57" i="2"/>
  <c r="Q65" i="2"/>
  <c r="Q73" i="2"/>
  <c r="Q81" i="2"/>
  <c r="Q89" i="2"/>
  <c r="Q97" i="2"/>
  <c r="Q105" i="2"/>
  <c r="Q113" i="2"/>
  <c r="Q121" i="2"/>
  <c r="Q129" i="2"/>
  <c r="Q137" i="2"/>
  <c r="Q145" i="2"/>
  <c r="Q153" i="2"/>
  <c r="Q161" i="2"/>
  <c r="Q169" i="2"/>
  <c r="Q177" i="2"/>
  <c r="Q185" i="2"/>
  <c r="Q193" i="2"/>
  <c r="Q206" i="2"/>
  <c r="Q214" i="2"/>
  <c r="Q219" i="2"/>
  <c r="Q224" i="2"/>
  <c r="Q270" i="2"/>
  <c r="Q324" i="2"/>
  <c r="Q334" i="2"/>
  <c r="Q347" i="2"/>
  <c r="Q355" i="2"/>
  <c r="Q363" i="2"/>
  <c r="Q371" i="2"/>
  <c r="Q379" i="2"/>
  <c r="Q387" i="2"/>
  <c r="Q395" i="2"/>
  <c r="Q403" i="2"/>
  <c r="Q411" i="2"/>
  <c r="Q419" i="2"/>
  <c r="Q427" i="2"/>
  <c r="Q435" i="2"/>
  <c r="Q443" i="2"/>
  <c r="Q451" i="2"/>
  <c r="Q459" i="2"/>
  <c r="Q467" i="2"/>
  <c r="Q475" i="2"/>
  <c r="Q483" i="2"/>
  <c r="Q491" i="2"/>
  <c r="Q499" i="2"/>
  <c r="Q507" i="2"/>
  <c r="Q4" i="3"/>
  <c r="Q12" i="3"/>
  <c r="Q188" i="2"/>
  <c r="Q204" i="2"/>
  <c r="Q220" i="2"/>
  <c r="Q236" i="2"/>
  <c r="Q252" i="2"/>
  <c r="Q268" i="2"/>
  <c r="Q284" i="2"/>
  <c r="Q300" i="2"/>
  <c r="Q316" i="2"/>
  <c r="Q332" i="2"/>
  <c r="Q346" i="2"/>
  <c r="Q354" i="2"/>
  <c r="Q362" i="2"/>
  <c r="Q370" i="2"/>
  <c r="Q378" i="2"/>
  <c r="Q386" i="2"/>
  <c r="Q394" i="2"/>
  <c r="Q402" i="2"/>
  <c r="Q410" i="2"/>
  <c r="Q234" i="2"/>
  <c r="Q250" i="2"/>
  <c r="Q266" i="2"/>
  <c r="Q282" i="2"/>
  <c r="Q298" i="2"/>
  <c r="Q314" i="2"/>
  <c r="Q330" i="2"/>
  <c r="Q200" i="2"/>
  <c r="Q216" i="2"/>
  <c r="Q264" i="2"/>
  <c r="Q280" i="2"/>
  <c r="Q296" i="2"/>
  <c r="Q312" i="2"/>
  <c r="Q328" i="2"/>
  <c r="Q344" i="2"/>
  <c r="Q230" i="2"/>
  <c r="Q246" i="2"/>
  <c r="Q262" i="2"/>
  <c r="Q278" i="2"/>
  <c r="Q294" i="2"/>
  <c r="Q310" i="2"/>
  <c r="Q326" i="2"/>
  <c r="Q342" i="2"/>
  <c r="Q212" i="2"/>
  <c r="Q244" i="2"/>
  <c r="Q260" i="2"/>
  <c r="Q242" i="2"/>
  <c r="Q258" i="2"/>
  <c r="Q274" i="2"/>
  <c r="Q290" i="2"/>
  <c r="Q306" i="2"/>
  <c r="Q322" i="2"/>
  <c r="Q338" i="2"/>
  <c r="Q240" i="2"/>
  <c r="Q256" i="2"/>
  <c r="Q272" i="2"/>
  <c r="Q288" i="2"/>
  <c r="Q348" i="2"/>
  <c r="Q349" i="2"/>
  <c r="Q357" i="2"/>
  <c r="Q365" i="2"/>
  <c r="Q373" i="2"/>
  <c r="Q381" i="2"/>
  <c r="Q389" i="2"/>
  <c r="Q397" i="2"/>
  <c r="Q368" i="2"/>
  <c r="Q376" i="2"/>
  <c r="Q384" i="2"/>
  <c r="Q392" i="2"/>
  <c r="Q400" i="2"/>
  <c r="Q408" i="2"/>
  <c r="Q353" i="2"/>
  <c r="Q361" i="2"/>
  <c r="Q369" i="2"/>
  <c r="Q377" i="2"/>
  <c r="Q385" i="2"/>
  <c r="Q393" i="2"/>
  <c r="Q356" i="2"/>
  <c r="Q364" i="2"/>
  <c r="Q372" i="2"/>
  <c r="Q380" i="2"/>
  <c r="Q388" i="2"/>
  <c r="Q396" i="2"/>
  <c r="Q404" i="2"/>
  <c r="Q412" i="2"/>
</calcChain>
</file>

<file path=xl/sharedStrings.xml><?xml version="1.0" encoding="utf-8"?>
<sst xmlns="http://schemas.openxmlformats.org/spreadsheetml/2006/main" count="3493" uniqueCount="1610">
  <si>
    <t>Protein Group</t>
  </si>
  <si>
    <t>Protein ID</t>
  </si>
  <si>
    <t>Accession</t>
  </si>
  <si>
    <t>Significance</t>
  </si>
  <si>
    <t>Coverage (%)</t>
  </si>
  <si>
    <t>#Peptides</t>
  </si>
  <si>
    <t>#Unique</t>
  </si>
  <si>
    <t>PTM</t>
  </si>
  <si>
    <t>17 FP-1 Area</t>
  </si>
  <si>
    <t>17 FP-2 Area</t>
  </si>
  <si>
    <t>17 FP-3 Area</t>
  </si>
  <si>
    <t>19 FP-1 Area</t>
  </si>
  <si>
    <t>19 FP-2 Area</t>
  </si>
  <si>
    <t>19 FP-3 Area</t>
  </si>
  <si>
    <t>20 FP-1 Area</t>
  </si>
  <si>
    <t>20 FP-2 Area</t>
  </si>
  <si>
    <t>20 FP-3 Area</t>
  </si>
  <si>
    <t>18 DPP-1 Area</t>
  </si>
  <si>
    <t>18 DPP-2 Area</t>
  </si>
  <si>
    <t>18 DPP-3 Area</t>
  </si>
  <si>
    <t>19 DPP-1 Area</t>
  </si>
  <si>
    <t>19 DPP-2 Area</t>
  </si>
  <si>
    <t>19 DPP-3 Area</t>
  </si>
  <si>
    <t>20 DPP-1 Area</t>
  </si>
  <si>
    <t>20 DPP-2 Area</t>
  </si>
  <si>
    <t>20 DPP-3 Area</t>
  </si>
  <si>
    <t>17 FP-1 Area (top-3 peptides)</t>
  </si>
  <si>
    <t>17 FP-2 Area (top-3 peptides)</t>
  </si>
  <si>
    <t>17 FP-3 Area (top-3 peptides)</t>
  </si>
  <si>
    <t>19 FP-1 Area (top-3 peptides)</t>
  </si>
  <si>
    <t>19 FP-2 Area (top-3 peptides)</t>
  </si>
  <si>
    <t>19 FP-3 Area (top-3 peptides)</t>
  </si>
  <si>
    <t>20 FP-1 Area (top-3 peptides)</t>
  </si>
  <si>
    <t>20 FP-2 Area (top-3 peptides)</t>
  </si>
  <si>
    <t>20 FP-3 Area (top-3 peptides)</t>
  </si>
  <si>
    <t>18 DPP-1 Area (top-3 peptides)</t>
  </si>
  <si>
    <t>18 DPP-2 Area (top-3 peptides)</t>
  </si>
  <si>
    <t>18 DPP-3 Area (top-3 peptides)</t>
  </si>
  <si>
    <t>19 DPP-1 Area (top-3 peptides)</t>
  </si>
  <si>
    <t>19 DPP-2 Area (top-3 peptides)</t>
  </si>
  <si>
    <t>19 DPP-3 Area (top-3 peptides)</t>
  </si>
  <si>
    <t>20 DPP-1 Area (top-3 peptides)</t>
  </si>
  <si>
    <t>20 DPP-2 Area (top-3 peptides)</t>
  </si>
  <si>
    <t>20 DPP-3 Area (top-3 peptides)</t>
  </si>
  <si>
    <t>Sample Profile (Ratio)</t>
  </si>
  <si>
    <t>FP Area</t>
  </si>
  <si>
    <t>DPP Area</t>
  </si>
  <si>
    <t>FP Area (top-3 peptides)</t>
  </si>
  <si>
    <t>DPP Area (top-3 peptides)</t>
  </si>
  <si>
    <t>Group Profile (Ratio)</t>
  </si>
  <si>
    <t>Avg. Mass</t>
  </si>
  <si>
    <t>Description</t>
  </si>
  <si>
    <t>ag|015662|NODE_1980155</t>
  </si>
  <si>
    <t>Carbamidomethylation</t>
  </si>
  <si>
    <t>64.00:-:64.00:64.00:-:-:-:-:-:-:-:-:64.00:64.00:64.00:-:-:-</t>
  </si>
  <si>
    <t>1.00:31.10</t>
  </si>
  <si>
    <t>Best_annotation=NP_001193426_collagen alpha-1(XII) chain precursor [Bos taurus]</t>
  </si>
  <si>
    <t>ag|050292|140304CS1901052300004</t>
  </si>
  <si>
    <t>Carbamidomethylation; Deamidation (NQ); Pyro-glu from Q; Hydroxylation; Acetylation (N-term); 2 more</t>
  </si>
  <si>
    <t>1.71:1.82:1.67:0.77:0.82:0.83:1.02:1.00:1.03:4.20:4.34:4.28:7.38:7.22:7.40:6.90:6.74:6.59</t>
  </si>
  <si>
    <t>1.00:5.17</t>
  </si>
  <si>
    <t>Best_annotation=XP_005602432_PREDICTED: actin  aortic smooth muscle isoform X2 [Equus caballus]</t>
  </si>
  <si>
    <t>ag|173157|Deer_XM_015099418.1</t>
  </si>
  <si>
    <t>0.56:0.54:0.57:0.90:0.95:0.98:1.00:1.00:1.05:3.31:3.38:3.36:2.80:2.82:2.90:2.76:2.61:2.58</t>
  </si>
  <si>
    <t>1.00:3.51</t>
  </si>
  <si>
    <t>PREDICTED: Ovis aries cysteine and glycine rich protein 1 (CSRP1)  transcript variant X1  mRNA</t>
  </si>
  <si>
    <t>ag|164201|Deer_XM_005206502.3</t>
  </si>
  <si>
    <t>Carbamidomethylation; Acetylation (Protein N-term)</t>
  </si>
  <si>
    <t>0.70:0.74:0.68:0.67:0.68:0.72:0.99:1.00:1.04:2.36:2.40:2.37:2.09:1.97:1.99:1.81:1.76:1.66</t>
  </si>
  <si>
    <t>1.00:2.55</t>
  </si>
  <si>
    <t>PREDICTED: Bos taurus myosin light chain 6 (MYL6)  transcript variant X1  mRNA</t>
  </si>
  <si>
    <t>ag|042538|NODE_966432</t>
  </si>
  <si>
    <t>Carbamidomethylation; Methylation(others); Ubiquitin</t>
  </si>
  <si>
    <t>0.28:0.29:0.27:0.83:0.86:0.89:0.98:1.00:1.06:0.05:0.05:0.05:0.53:0.56:0.28:0.31:0.31:0.31</t>
  </si>
  <si>
    <t>1.00:0.62</t>
  </si>
  <si>
    <t>Best_annotation=XP_005891946_PREDICTED: prolargin [Bos mutus]</t>
  </si>
  <si>
    <t>ag|178894|Deer_XM_012168756.2</t>
  </si>
  <si>
    <t>PREDICTED: Ovis aries musimon proline/arginine-rich end leucine-rich repeat protein (PRELP)  transcript variant X2  mRNA</t>
  </si>
  <si>
    <t>ag|045959|140304CS1901017300001</t>
  </si>
  <si>
    <t>Carbamidomethylation; Deamidation (NQ)</t>
  </si>
  <si>
    <t>1.23:1.26:1.18:1.26:1.26:1.36:0.95:1.00:1.06:0.55:0.59:0.57:0.64:0.77:0.73:0.40:0.40:0.40</t>
  </si>
  <si>
    <t>1.00:0.52</t>
  </si>
  <si>
    <t>Best_annotation=XP_005959611_PREDICTED: decorin isoform X2 [Pantholops hodgsonii]</t>
  </si>
  <si>
    <t>ag|003365|NODE_1223868</t>
  </si>
  <si>
    <t>0:0:0:0:0.66:0:0:1.00:0.86:1.24:1.34:1.44:0:0.95:0:0.65:0.78:0.75</t>
  </si>
  <si>
    <t>1.00:1.21</t>
  </si>
  <si>
    <t>Best_annotation=XP_005899416_PREDICTED: ubiquitin-like modifier-activating enzyme 1 isoform X2 [Bos mutus]</t>
  </si>
  <si>
    <t>ag|134350|tr|Q1PHW1|Q1PHW1_CEREL</t>
  </si>
  <si>
    <t>Carbamidomethylation; Pyro-glu from Q</t>
  </si>
  <si>
    <t>0.83:0.82:0.79:0.79:0.81:0.97:1.00:1.00:1.34:1.11:1.14:1.13:2.90:2.97:2.90:3.98:2.76:3.64</t>
  </si>
  <si>
    <t>1.00:3.03</t>
  </si>
  <si>
    <t>Transgelin (Fragment) OS=Cervus elaphus PE=2 SV=1</t>
  </si>
  <si>
    <t>ag|104717|CS60.230410CS6000050900005</t>
  </si>
  <si>
    <t>Best_annotation=XP_005964492_PREDICTED: transgelin isoform X2 [Pantholops hodgsonii]</t>
  </si>
  <si>
    <t>ag|101170|CS60.230410CS6000030500001</t>
  </si>
  <si>
    <t>Carbamidomethylation; Deamidation (NQ); Pyro-glu from Q; Acetylation (N-term); Formylation; 10 more</t>
  </si>
  <si>
    <t>0.86:0.89:0.79:0.76:0.81:0.85:0.99:1.00:1.07:6.44:6.49:6.31:0.98:0.92:0.92:3.58:3.70:3.33</t>
  </si>
  <si>
    <t>1.00:3.45</t>
  </si>
  <si>
    <t>Best_annotation=NP_851335_serum albumin precursor [Bos taurus]</t>
  </si>
  <si>
    <t>ag|134388|tr|A6YLN4|A6YLN4_CEREL</t>
  </si>
  <si>
    <t>Acetylation (Protein N-term)</t>
  </si>
  <si>
    <t>0.06:0.06:0.05:0.20:0.21:0.22:1.02:1.00:1.08:7.77:7.81:7.92:0.15:0.15:0.13:1.10:1.06:1.03</t>
  </si>
  <si>
    <t>1.00:6.96</t>
  </si>
  <si>
    <t>Thymosin beta 4 X chromosome (Fragment) OS=Cervus elaphus GN=TMSB4X PE=2 SV=1</t>
  </si>
  <si>
    <t>tr|W5P5A0|W5P5A0_SHEEP</t>
  </si>
  <si>
    <t>1.03:0.96:0.96:0.99:0.76:0.76:1.07:1.00:1.07:1.52:1.47:1.41:3.53:2.03:3.44:2.05:1.79:1.76</t>
  </si>
  <si>
    <t>1.00:2.39</t>
  </si>
  <si>
    <t>Filamin A OS=Ovis aries OX=9940 GN=FLNA PE=4 SV=1</t>
  </si>
  <si>
    <t>tr|L8I022|L8I022_9CETA</t>
  </si>
  <si>
    <t>Filamin-A OS=Bos mutus OX=72004 GN=M91_05428 PE=4 SV=1</t>
  </si>
  <si>
    <t>tr|F1N169|F1N169_BOVIN</t>
  </si>
  <si>
    <t>Filamin A OS=Bos taurus OX=9913 GN=FLNA PE=1 SV=2</t>
  </si>
  <si>
    <t>ag|101606|CS60.230410CS6000033200002</t>
  </si>
  <si>
    <t>Methylation(others); Ubiquitin</t>
  </si>
  <si>
    <t>0.72:1.01:0.78:0.92:0.89:0.81:0.98:1.00:1.01:0.72:0.92:1.08:2.72:2.28:2.35:2.50:2.77:2.24</t>
  </si>
  <si>
    <t>1.00:2.16</t>
  </si>
  <si>
    <t>Best_annotation=XP_006863142_PREDICTED: tropomyosin beta chain isoform X1 [Chrysochloris asiatica]</t>
  </si>
  <si>
    <t>ag|035287|NODE_629325</t>
  </si>
  <si>
    <t>0.37:0.21:0.20:0.64:0.63:0.67:1.03:1.00:1.10:0.23:0.20:0.23:0.57:0.50:0.52:0.20:0.19:0.18</t>
  </si>
  <si>
    <t>1.00:0.44</t>
  </si>
  <si>
    <t>Best_annotation=XP_005213929_PREDICTED: BTB/POZ domain-containing protein KCTD12 [Bos taurus]</t>
  </si>
  <si>
    <t>ag|155025|Deer_XM_018044382.1</t>
  </si>
  <si>
    <t>0.62:0.72:0.61:0.64:0.68:0.67:0.92:1.00:1.25:0.15:0.13:0.14:0.11:0.14:0.27:0.67:0.64:0.62</t>
  </si>
  <si>
    <t>1.00:0.53</t>
  </si>
  <si>
    <t>PREDICTED: Capra hircus serpin family D member 1 (SERPIND1)  transcript variant X2  mRNA</t>
  </si>
  <si>
    <t>ag|148319|Deer_XM_018066211.1</t>
  </si>
  <si>
    <t>0.29:0.28:0.37:0.68:0.35:0.72:0.99:1.00:1.00:0.93:1.37:1.02:2.23:1.07:0.94:1.54:0.97:1.00</t>
  </si>
  <si>
    <t>1.00:1.80</t>
  </si>
  <si>
    <t>PREDICTED: Capra hircus fibulin 5 (FBLN5)  transcript variant X2  mRNA</t>
  </si>
  <si>
    <t>ag|078007|CS60.230410CS6000131700057</t>
  </si>
  <si>
    <t>Best_annotation=XP_005910315_PREDICTED: fibulin-5 isoform X1 [Bos mutus]</t>
  </si>
  <si>
    <t>ag|110089|CS60.230410CS6000072200001</t>
  </si>
  <si>
    <t>0.53:0.56:0.53:0.66:0.72:0.70:0.97:1.00:1.03:1.45:1.44:1.44:1.87:1.86:1.87:0.87:0.84:0.80</t>
  </si>
  <si>
    <t>1.00:1.86</t>
  </si>
  <si>
    <t>Best_annotation=XP_004008128_PREDICTED: non-muscle caldesmon [Ovis aries]</t>
  </si>
  <si>
    <t>ag|053558|140304CS1901922600001</t>
  </si>
  <si>
    <t>0.71:0.61:0.67:0.36:0.39:0.44:0.99:1.00:0.99:0.13:0.14:0.15:0.56:0.55:0.66:0.28:0.27:0.26</t>
  </si>
  <si>
    <t>1.00:0.54</t>
  </si>
  <si>
    <t>Best_annotation=NP_001029937_thy-1 membrane glycoprotein precursor [Bos taurus]</t>
  </si>
  <si>
    <t>ag|042447|NODE_964889</t>
  </si>
  <si>
    <t>Carbamidomethylation; Deamidation (NQ); Pyro-glu from Q; Hydroxylation; Replacement of 2 protons by calcium; Dihydroxy</t>
  </si>
  <si>
    <t>0.67:0.69:0.66:0.76:0.78:0.82:0.95:1.00:1.06:0.49:0.46:0.48:2.69:2.69:2.72:0.80:0.82:0.74</t>
  </si>
  <si>
    <t>Best_annotation=XP_005678811_PREDICTED: collagen alpha-3(VI) chain [Capra hircus]</t>
  </si>
  <si>
    <t>ag|049619|140304CS1900100900001</t>
  </si>
  <si>
    <t>1.29:0.97:1.25:0.62:0.43:0.87:1.06:1.00:1.28:1.33:1.32:1.33:0.93:1.06:1.08:3.51:3.86:3.70</t>
  </si>
  <si>
    <t>1.00:1.97</t>
  </si>
  <si>
    <t>Best_annotation=XP_005897322_PREDICTED: fatty acid-binding protein  adipocyte [Bos mutus]</t>
  </si>
  <si>
    <t>ag|038536|NODE_756522</t>
  </si>
  <si>
    <t>Pyro-glu from Q</t>
  </si>
  <si>
    <t>0.84:0.87:0.81:0.87:0.92:0.95:0.96:1.00:1.06:0.08:0.05:0.06:0.75:0.74:0.75:0.93:0.92:0.91</t>
  </si>
  <si>
    <t>1.00:0.78</t>
  </si>
  <si>
    <t>Best_annotation=NP_776667_apolipoprotein A-I preproprotein [Bos taurus]</t>
  </si>
  <si>
    <t>ag|153234|Deer_XM_018054045.1</t>
  </si>
  <si>
    <t>0.75:0.77:0.67:0.73:0.77:0.81:0.97:1.00:1.01:1.58:1.82:1.73:2.70:2.49:2.37:1.16:1.09:1.07</t>
  </si>
  <si>
    <t>1.00:2.14</t>
  </si>
  <si>
    <t>PREDICTED: Capra hircus actinin alpha 1 (ACTN1)  transcript variant X2  mRNA</t>
  </si>
  <si>
    <t>ag|153235|Deer_XM_018054044.1</t>
  </si>
  <si>
    <t>PREDICTED: Capra hircus actinin alpha 1 (ACTN1)  transcript variant X1  mRNA</t>
  </si>
  <si>
    <t>ag|153233|Deer_XM_018054046.1</t>
  </si>
  <si>
    <t>PREDICTED: Capra hircus actinin alpha 1 (ACTN1)  transcript variant X3  mRNA</t>
  </si>
  <si>
    <t>ag|142910|Deer_XM_018038568.1</t>
  </si>
  <si>
    <t>Carbamidomethylation; Deamidation (NQ); Hydroxylation</t>
  </si>
  <si>
    <t>64.00:-:-:-:64.00:-:-:-:-:64.00:64.00:64.00:64.00:64.00:64.00:64.00:64.00:64.00</t>
  </si>
  <si>
    <t>1.00:1.69</t>
  </si>
  <si>
    <t>PREDICTED: Capra hircus bromodomain containing 2 (BRD2)  transcript variant X5  mRNA</t>
  </si>
  <si>
    <t>ag|170938|Deer_XM_012100471.2</t>
  </si>
  <si>
    <t>PREDICTED: Ovis aries bromodomain containing 2 (BRD2)  transcript variant X2  mRNA</t>
  </si>
  <si>
    <t>ag|011950|NODE_1768711</t>
  </si>
  <si>
    <t>1.13:0:0:0:0:0:1.10:1.00:1.23:0:0.12:0:0:0.21:0.21:0:0:0</t>
  </si>
  <si>
    <t>1.00:0.16</t>
  </si>
  <si>
    <t>Best_annotation=XP_005212690_PREDICTED: spectrin beta chain  brain 1 isoform X3 [Bos taurus]</t>
  </si>
  <si>
    <t>ag|046313|140304CS1901623200001</t>
  </si>
  <si>
    <t>0.70:0.69:0.70:0.64:0.68:0.75:0.96:1.00:1.05:0.43:0.43:0.41:2.87:2.76:3.00:0.94:0.87:0.96</t>
  </si>
  <si>
    <t>1.00:2.15</t>
  </si>
  <si>
    <t>Best_annotation=NP_001192331_transforming growth factor-beta-induced protein ig-h3 precursor [Bos taurus]</t>
  </si>
  <si>
    <t>ag|006978|NODE_1460532</t>
  </si>
  <si>
    <t>0.57:0.60:0.57:0.60:0.61:0.65:1.01:1.00:1.08:1.31:1.20:1.27:0.90:0.56:0.63:1.74:1.84:1.84</t>
  </si>
  <si>
    <t>Best_annotation=XP_004004031_PREDICTED: alpha-1-acid glycoprotein-like [Ovis aries]</t>
  </si>
  <si>
    <t>ag|067666|CS60.230410CS6000122300035</t>
  </si>
  <si>
    <t>Best_annotation=NP_001035592_alpha-1-acid glycoprotein precursor [Bos taurus]</t>
  </si>
  <si>
    <t>ag|051833|140304CS1901296900001</t>
  </si>
  <si>
    <t>0.37:0.37:0.39:0.99:1.51:1.11:1.03:1.00:1.04:2.10:2.13:2.13:2.29:2.23:2.06:0.37:0.47:0.67</t>
  </si>
  <si>
    <t>1.00:1.37</t>
  </si>
  <si>
    <t>Best_annotation=NP_776425_calreticulin precursor [Bos taurus]</t>
  </si>
  <si>
    <t>ag|110658|CS60.230410CS6000074100002</t>
  </si>
  <si>
    <t>0.57:0.58:0.60:0.76:0.86:0.86:0.97:1.00:1.03:0.13:0.13:0.12:1.00:0.95:0.95:0.34:0.35:0.34</t>
  </si>
  <si>
    <t>1.00:0.89</t>
  </si>
  <si>
    <t>Best_annotation=NP_803482_glutathione S-transferase P [Bos taurus]</t>
  </si>
  <si>
    <t>tr|A0A212CSV2|A0A212CSV2_CEREH</t>
  </si>
  <si>
    <t>0.44:0.41:0.44:0.40:0.41:0.44:0.99:1.00:0.97:0.05:0.07:0.05:0.22:0.23:0.23:0.81:0.83:0.81</t>
  </si>
  <si>
    <t>1.00:0.94</t>
  </si>
  <si>
    <t>SERPINA3-5 (Fragment) OS=Cervus elaphus hippelaphus OX=46360 GN=Celaphus_00015515 PE=3 SV=1</t>
  </si>
  <si>
    <t>ag|168646|Deer_NM_001285550.1</t>
  </si>
  <si>
    <t>0.67:0.68:0.67:1.54:1.53:1.47:1.17:1.00:0.85:0.35:0.36:0.34:0.72:0.73:0.71:0.58:0.69:0.81</t>
  </si>
  <si>
    <t>1.00:0.51</t>
  </si>
  <si>
    <t>Capra hircus superoxide dismutase 1 (SOD1)  mRNA</t>
  </si>
  <si>
    <t>ag|133912|tr|V5LTF3|V5LTF3_CERNI</t>
  </si>
  <si>
    <t>Superoxide dismutase [Cu-Zn] (Fragment) OS=Cervus nippon PE=2 SV=1</t>
  </si>
  <si>
    <t>ag|050879|140304CS1901053900001</t>
  </si>
  <si>
    <t>Best_annotation=NP_777040_superoxide dismutase [Cu-Zn] [Bos taurus]</t>
  </si>
  <si>
    <t>ag|108166|CS60.230410CS6000006500002</t>
  </si>
  <si>
    <t>ag|100392|CS60.230410CS6000025900003</t>
  </si>
  <si>
    <t>Carbamidomethylation; Pyro-glu from Q; Hydroxylation</t>
  </si>
  <si>
    <t>0.36:0.37:0.88:0.80:0.92:0.83:0.97:1.00:1.09:1.23:1.28:1.31:1.84:1.80:1.74:1.07:1.38:1.35</t>
  </si>
  <si>
    <t>Best_annotation=XP_005962883_PREDICTED: peroxiredoxin-2 [Pantholops hodgsonii]</t>
  </si>
  <si>
    <t>ag|167582|Deer_NM_001081575.1</t>
  </si>
  <si>
    <t>20.30:20.52:6.79:1.97:0.48:0.41:4.21:1.00:0.48:13.68:4.87:12.48:17.80:36.84:18.94:21.26:22.00:20.63</t>
  </si>
  <si>
    <t>1.00:2.23</t>
  </si>
  <si>
    <t>Bos taurus desmin (DES)  mRNA</t>
  </si>
  <si>
    <t>ag|100108|CS60.230410CS6000002400034</t>
  </si>
  <si>
    <t>0.41:0.58:0.61:0.98:1.04:1.04:0.96:1.00:1.01:1.18:1.13:0.49:2.30:2.26:2.21:1.17:1.23:1.27</t>
  </si>
  <si>
    <t>1.00:1.95</t>
  </si>
  <si>
    <t>Best_annotation=XP_005974125_PREDICTED: myosin regulatory light chain 12B isoform X1 [Pantholops hodgsonii]</t>
  </si>
  <si>
    <t>ag|100107|CS60.230410CS6000002400033</t>
  </si>
  <si>
    <t>Best_annotation=XP_848839_PREDICTED: myosin regulatory light polypeptide 9-like isoformX1 [Canis lupus familiaris]</t>
  </si>
  <si>
    <t>tr|A0A212CIE6|A0A212CIE6_CEREH</t>
  </si>
  <si>
    <t>0.41:0.40:0.44:0.69:0.74:0.73:1.00:1.00:1.05:1.36:1.40:1.43:1.68:1.60:1.60:0.43:1.00:1.01</t>
  </si>
  <si>
    <t>1.00:1.91</t>
  </si>
  <si>
    <t>CSTB OS=Cervus elaphus hippelaphus OX=46360 GN=Celaphus_00012846 PE=4 SV=1</t>
  </si>
  <si>
    <t>ag|100111|CS60.230410CS6000024000001</t>
  </si>
  <si>
    <t>0.80:0.81:0.78:0.68:0.72:0.74:0.96:1.00:1.03:1.64:1.68:1.66:0.67:0.66:0.68:1.36:1.31:1.30</t>
  </si>
  <si>
    <t>1.00:1.46</t>
  </si>
  <si>
    <t>Best_annotation=XP_005675608_PREDICTED: serotransferrin [Capra hircus]</t>
  </si>
  <si>
    <t>ag|188346|Deer_XM_019983198.1</t>
  </si>
  <si>
    <t>0.52:0.53:0.54:0.73:0.77:0.80:0.96:1.00:1.06:0.68:0.63:0.63:1.88:1.92:1.89:1.02:0.95:0.93</t>
  </si>
  <si>
    <t>1.00:1.57</t>
  </si>
  <si>
    <t>PREDICTED: Bos indicus aggrecan (ACAN)  mRNA</t>
  </si>
  <si>
    <t>ag|181741|Deer_XM_015106930.1</t>
  </si>
  <si>
    <t>PREDICTED: Ovis aries musimon aggrecan (ACAN)  transcript variant X2  mRNA</t>
  </si>
  <si>
    <t>ag|031960|NODE_438268</t>
  </si>
  <si>
    <t>Best_annotation=XP_005977248_PREDICTED: aggrecan core protein [Pantholops hodgsonii]</t>
  </si>
  <si>
    <t>ag|141628|Deer_XM_005678936.3</t>
  </si>
  <si>
    <t>Carbamidomethylation; Deamidation (NQ); Hydroxylation; Sodium adduct; Formylation; 6 more</t>
  </si>
  <si>
    <t>0.80:0.80:0.82:0.85:0.84:0.92:0.99:1.00:1.07:1.63:1.61:1.62:0.93:0.94:0.95:1.24:1.21:1.17</t>
  </si>
  <si>
    <t>1.00:1.39</t>
  </si>
  <si>
    <t>PREDICTED: Capra hircus collagen type I alpha 2 chain (COL1A2)  mRNA</t>
  </si>
  <si>
    <t>ag|133402|tr|Q4TU70|Q4TU70_CEREL</t>
  </si>
  <si>
    <t>Amidination of lysines or N-terminal amines with methyl acetimidate; Oxidation (M)</t>
  </si>
  <si>
    <t>2.44:2.49:2.35:0:0:0:0.97:1.00:1.05:13.63:13.84:13.88:0.67:0.63:0.63:3.29:3.23:3.16</t>
  </si>
  <si>
    <t>1.00:3.43</t>
  </si>
  <si>
    <t>Alpha hemoglobin chain OS=Cervus elaphus canadensis PE=3 SV=1</t>
  </si>
  <si>
    <t>ag|109852|CS60.230410CS600007130000A</t>
  </si>
  <si>
    <t>0.76:0.79:0.78:0.50:0.57:0.61:0.96:1.00:0.89:1.05:0.95:1.13:1.61:1.42:1.41:1.14:1.12:1.08</t>
  </si>
  <si>
    <t>1.00:1.67</t>
  </si>
  <si>
    <t>Best_annotation=XP_005225172_PREDICTED: heat shock protein beta-1 isoform X1 [Bos taurus]</t>
  </si>
  <si>
    <t>ag|041856|NODE_952258</t>
  </si>
  <si>
    <t>0.47:0.49:0.50:0.72:0.79:0.75:0.97:1.00:1.04:0.52:0.55:0.51:1.95:1.90:1.94:0.95:1.71:0.86</t>
  </si>
  <si>
    <t>1.00:1.83</t>
  </si>
  <si>
    <t>Best_annotation=XP_005205817_PREDICTED: non-muscle caldesmon isoform X9 [Bos taurus]</t>
  </si>
  <si>
    <t>ag|106545|CS60.230410CS6000058800016</t>
  </si>
  <si>
    <t>0.47:0.49:0.46:0.68:0.72:0.75:0.97:1.00:1.06:1.32:1.34:1.34:0.65:0.63:0.64:1.50:1.54:1.45</t>
  </si>
  <si>
    <t>1.00:1.58</t>
  </si>
  <si>
    <t>Best_annotation=XP_005901105_PREDICTED: transthyretin [Bos mutus]</t>
  </si>
  <si>
    <t>ag|177842|Deer_XM_015092209.1</t>
  </si>
  <si>
    <t>Deamidation (NQ); Hydroxylation</t>
  </si>
  <si>
    <t>0.68:0.70:0.67:0.70:0.74:0.76:0.97:1.00:1.03:0.97:0.97:0.98:2.76:2.74:2.75:0.85:0.84:0.82</t>
  </si>
  <si>
    <t>1.00:1.89</t>
  </si>
  <si>
    <t>PREDICTED: Ovis aries B-cell CLL/lymphoma 9 (BCL9)  transcript variant X1  mRNA</t>
  </si>
  <si>
    <t>ag|179766|Deer_XM_012158408.2</t>
  </si>
  <si>
    <t>PREDICTED: Ovis aries musimon B-cell CLL/lymphoma 9 (BCL9)  transcript variant X9  mRNA</t>
  </si>
  <si>
    <t>ag|189456|Deer_XM_019977414.1</t>
  </si>
  <si>
    <t>0:0:0:0:0:0:0.88:1.00:1.11:0:0:0:0:0:0:0:0:0.60</t>
  </si>
  <si>
    <t>1.00:0.61</t>
  </si>
  <si>
    <t>PREDICTED: Bos indicus immunoglobulin lambda-like polypeptide 5 (LOC109571157)  mRNA</t>
  </si>
  <si>
    <t>ag|104297|CS60.230410CS6000048800001</t>
  </si>
  <si>
    <t>0.54:0.56:0.51:1.02:1.07:1.08:0.99:1.00:1.06:1.05:1.12:1.10:2.11:2.03:2.04:0.80:0.78:0.78</t>
  </si>
  <si>
    <t>1.00:1.51</t>
  </si>
  <si>
    <t>Best_annotation=XP_005971586_PREDICTED: asporin [Pantholops hodgsonii]</t>
  </si>
  <si>
    <t>ag|140427|Deer_XM_018040719.1</t>
  </si>
  <si>
    <t>Carbamidomethylation; Deamidation (NQ); Pyro-glu from Q</t>
  </si>
  <si>
    <t>0.85:0.86:0.81:0.84:0.89:0.93:0.97:1.00:1.03:2.36:2.23:2.33:1.84:1.81:1.90:1.56:1.53:1.47</t>
  </si>
  <si>
    <t>1.00:2.09</t>
  </si>
  <si>
    <t>PREDICTED: Capra hircus collagen type VI alpha 3 chain (COL6A3)  transcript variant X4  mRNA</t>
  </si>
  <si>
    <t>ag|135358|Deer_XM_018055244.1</t>
  </si>
  <si>
    <t>0.44:0.43:0.39:0.47:0.50:0.61:0.92:1.00:1.15:0.54:0.55:0.59:0.39:0.31:0.34:0.34:0.36:0.30</t>
  </si>
  <si>
    <t>1.00:0.63</t>
  </si>
  <si>
    <t>PREDICTED: Capra hircus spectrin beta  non-erythrocytic 1 (SPTBN1)  transcript variant X4  mRNA</t>
  </si>
  <si>
    <t>ag|109404|CS60.230410CS600000070000C</t>
  </si>
  <si>
    <t>0.52:0.51:0.46:1.15:1.18:1.21:1.00:1.00:1.06:0.50:0.56:0.53:0.64:0.62:0.60:0.67:0.53:0.51</t>
  </si>
  <si>
    <t>1.00:0.77</t>
  </si>
  <si>
    <t>Best_annotation=XP_004434451_PREDICTED: uncharacterized protein LOC101395346 [Ceratotherium simum simum]</t>
  </si>
  <si>
    <t>ag|136766|Deer_XM_018050187.1</t>
  </si>
  <si>
    <t>0.23:0.22:0.35:0.99:0.91:0.97:0.92:1.00:0.95:0.91:0.93:0.82:1.77:1.76:1.86:0.68:0.63:0.64</t>
  </si>
  <si>
    <t>PREDICTED: Capra hircus dihydropyrimidinase like 3 (DPYSL3)  transcript variant X3  mRNA</t>
  </si>
  <si>
    <t>ag|003384|NODE_1224558</t>
  </si>
  <si>
    <t>0.13:0:0.02:0.37:0.08:0.06:0.05:1.00:0.06:0:0:0.02:0.07:0.17:0.10:0.02:0:0</t>
  </si>
  <si>
    <t>1.00:0.33</t>
  </si>
  <si>
    <t>Best_annotation=XP_005088054_PREDICTED: coatomer subunit gamma-1-like [Mesocricetus auratus]</t>
  </si>
  <si>
    <t>ag|144372|Deer_XM_018066902.1</t>
  </si>
  <si>
    <t>PREDICTED: Capra hircus coatomer protein complex subunit gamma 1 (COPG1)  mRNA</t>
  </si>
  <si>
    <t>ag|141971|Deer_XM_018046921.1</t>
  </si>
  <si>
    <t>PREDICTED: Capra hircus coatomer protein complex subunit gamma 2 (COPG2)  mRNA</t>
  </si>
  <si>
    <t>ag|041940|NODE_954021</t>
  </si>
  <si>
    <t>Best_annotation=XP_005679647_PREDICTED: coatomer subunit gamma-2 [Capra hircus]</t>
  </si>
  <si>
    <t>ag|047347|140304CS1900113000001</t>
  </si>
  <si>
    <t>0.67:0.62:0.65:0.60:0.63:0.65:0.97:1.00:1.02:1.00:1.01:0.99:1.71:1.73:1.75:0.56:0.56:0.51</t>
  </si>
  <si>
    <t>1.00:1.44</t>
  </si>
  <si>
    <t>Best_annotation=XP_532060_PREDICTED: tubulin beta chain [Canis lupus familiaris]</t>
  </si>
  <si>
    <t>ag|069953|CS60.230410CS600012460004F</t>
  </si>
  <si>
    <t>64.00:64.00:64.00:64.00:64.00:64.00:64.00:-:64.00:64.00:64.00:64.00:64.00:64.00:64.00:64.00:64.00:64.00</t>
  </si>
  <si>
    <t>1.00:1.82</t>
  </si>
  <si>
    <t>Best_annotation=XP_005670120_PREDICTED: lipoma-preferred partner [Sus scrofa]</t>
  </si>
  <si>
    <t>ag|041506|NODE_944392</t>
  </si>
  <si>
    <t>Best_annotation=XP_005675192_PREDICTED: lipoma-preferred partner isoform X3 [Capra hircus]</t>
  </si>
  <si>
    <t>ag|102740|CS60.230410CS600004040000A</t>
  </si>
  <si>
    <t>-:-:-:64.00:64.00:-:64.00:-:-:-:-:-:64.00:64.00:64.00:-:-:-</t>
  </si>
  <si>
    <t>1.00:1.56</t>
  </si>
  <si>
    <t>Best_annotation=NP_001272600_CD9 molecule [Capra hircus]</t>
  </si>
  <si>
    <t>ag|165282|Deer_XM_010813342.1</t>
  </si>
  <si>
    <t>Deamidation (NQ); Methylation(others); Ubiquitin</t>
  </si>
  <si>
    <t>64.00:-:64.00:-:-:-:-:-:-:-:-:-:64.00:64.00:64.00:-:-:-</t>
  </si>
  <si>
    <t>1.00:2.69</t>
  </si>
  <si>
    <t>PREDICTED: Bos taurus tenascin N (TNN)  transcript variant X4  mRNA</t>
  </si>
  <si>
    <t>ag|147692|Deer_XM_018059793.1</t>
  </si>
  <si>
    <t>0.51:0.29:0.53:0.73:0.48:0.78:1.25:1.00:1.00:0.83:1.26:0.91:1.09:1.73:1.07:0.94:1.11:1.06</t>
  </si>
  <si>
    <t>PREDICTED: Capra hircus fibronectin 1 (FN1)  transcript variant X4  mRNA</t>
  </si>
  <si>
    <t>ag|109205|CS60.230410CS600006940000D</t>
  </si>
  <si>
    <t>0.31:0.28:0.31:0.71:0.78:0.76:1.01:1.00:0.92:1.39:1.27:1.25:0.96:0.99:0.95:1.07:1.15:1.21</t>
  </si>
  <si>
    <t>1.00:1.68</t>
  </si>
  <si>
    <t>Best_annotation=XP_004879885_PREDICTED: fibulin-5 [Heterocephalus glaber]</t>
  </si>
  <si>
    <t>ag|177836|Deer_XM_012180232.2</t>
  </si>
  <si>
    <t>1.26:1.24:1.20:0.61:0.67:0.72:1.02:1.00:0.86:0.70:0.71:0.65:2.75:2.89:2.75:1.51:1.27:1.49</t>
  </si>
  <si>
    <t>1.00:2.01</t>
  </si>
  <si>
    <t>PREDICTED: Ovis aries histone H3 (LOC101120877)  transcript variant X1  mRNA</t>
  </si>
  <si>
    <t>ag|000862|NODE_1048051</t>
  </si>
  <si>
    <t>Best_annotation=XP_854287_PREDICTED: histone H3.1-like [Canis lupus familiaris]</t>
  </si>
  <si>
    <t>ag|179191|Deer_XM_015090321.1</t>
  </si>
  <si>
    <t>PREDICTED: Ovis aries musimon histone H3.1 (LOC106990518)  mRNA</t>
  </si>
  <si>
    <t>ag|142951|Deer_XM_005696755.2</t>
  </si>
  <si>
    <t>PREDICTED: Capra hircus histone H3.1 (LOC102185882)  mRNA</t>
  </si>
  <si>
    <t>ag|102476|CS60.230410CS6000003900003</t>
  </si>
  <si>
    <t>Best_annotation=XP_003750396_PREDICTED: histone H3.3-like [Rattus norvegicus]</t>
  </si>
  <si>
    <t>ag|135936|Deer_XM_005682056.3</t>
  </si>
  <si>
    <t>PREDICTED: Capra hircus histone H3.1 (LOC102178257)  mRNA</t>
  </si>
  <si>
    <t>ag|137419|Deer_XM_018052143.1</t>
  </si>
  <si>
    <t>0.25:0.25:0.33:0.82:0.21:0.79:0.84:1.00:0.78:0.31:0.40:0.62:2.13:1.84:0.58:1.18:0.22:1.14</t>
  </si>
  <si>
    <t>1.00:1.79</t>
  </si>
  <si>
    <t>PREDICTED: Capra hircus talin 1 (TLN1)  transcript variant X2  mRNA</t>
  </si>
  <si>
    <t>ag|046611|140304CS1900951600001</t>
  </si>
  <si>
    <t>Hydroxylation</t>
  </si>
  <si>
    <t>1.41:1.32:1.39:1.64:1.22:1.37:0.96:1.00:0.98:0.39:0.37:0.38:0.38:0.40:0.36:0.49:0.56:1.16</t>
  </si>
  <si>
    <t>1.00:0.40</t>
  </si>
  <si>
    <t>Best_annotation=XP_001501867_PREDICTED: collagen alpha-2(V) chain [Equus caballus]</t>
  </si>
  <si>
    <t>ag|049525|140304CS1901704800001</t>
  </si>
  <si>
    <t>0.13:0.09:0.17:2.81:0.49:0.28:0.32:1.00:1.24:0.08:0.13:0.13:0.95:0.87:0.88:0.14:0:0.09</t>
  </si>
  <si>
    <t>1.00:0.56</t>
  </si>
  <si>
    <t>Best_annotation=XP_005980382_PREDICTED: 60S acidic ribosomal protein P1-like isoform X1 [Pantholops hodgsonii]</t>
  </si>
  <si>
    <t>tr|L8J4S1|L8J4S1_9CETA</t>
  </si>
  <si>
    <t>0.41:0.37:0.39:0.46:0.46:0.48:0.92:1.00:1.08:1.04:1.07:1.03:1.56:1.55:1.55:0.64:0.62:0.65</t>
  </si>
  <si>
    <t>1.00:1.75</t>
  </si>
  <si>
    <t>Myosin-9 (Fragment) OS=Bos mutus OX=72004 GN=M91_10500 PE=3 SV=1</t>
  </si>
  <si>
    <t>ag|137418|Deer_XM_018052143.1</t>
  </si>
  <si>
    <t>0:0:0.09:0.71:0.46:0.93:0.64:1.00:0.61:0.36:0.39:0.36:1.86:1.72:1.58:0.94:0.81:0.84</t>
  </si>
  <si>
    <t>1.00:1.55</t>
  </si>
  <si>
    <t>ag|137420|Deer_XM_018052141.1</t>
  </si>
  <si>
    <t>PREDICTED: Capra hircus talin 1 (TLN1)  transcript variant X1  mRNA</t>
  </si>
  <si>
    <t>ag|019285|NODE_2205221</t>
  </si>
  <si>
    <t>0.75:0.75:1.09:0.89:0.94:0.82:0.88:1.00:1.17:1.31:1.53:1.09:2.51:2.16:2.24:0.66:0.67:0.68</t>
  </si>
  <si>
    <t>1.00:1.48</t>
  </si>
  <si>
    <t>Best_annotation=XP_002687704_PREDICTED: cytoskeleton-associated protein 4 isoform 1 [Bos taurus]</t>
  </si>
  <si>
    <t>ag|053963|140304CS1901050100001</t>
  </si>
  <si>
    <t>ag|049276|140304CS1900108500001</t>
  </si>
  <si>
    <t>0.42:0.44:0.40:0.60:0.62:0.64:1.00:1.00:1.06:1.05:1.25:1.20:1.16:1.14:1.08:0.65:0.63:0.62</t>
  </si>
  <si>
    <t>Best_annotation=XP_005896425_PREDICTED: fibulin-1 [Bos mutus]</t>
  </si>
  <si>
    <t>ag|110215|CS60.230410CS6000072600008</t>
  </si>
  <si>
    <t>0.43:0.39:0.43:0.86:0.96:0.94:0.96:1.00:1.01:0.60:0.62:0.60:2.21:2.02:2.08:0.67:0.64:0.54</t>
  </si>
  <si>
    <t>1.00:1.43</t>
  </si>
  <si>
    <t>Best_annotation=XP_005902962_PREDICTED: aldose reductase [Bos mutus]</t>
  </si>
  <si>
    <t>ag|165662|Deer_XM_005203621.1</t>
  </si>
  <si>
    <t>Carbamidomethylation; Deamidation (NQ); Amidination of lysines or N-terminal amines with methyl acetimidate; Dihydroxy</t>
  </si>
  <si>
    <t>0.63:0.70:0.61:0.70:0.75:0.78:0.97:1.00:1.04:1.09:1.06:1.09:1.48:1.44:1.48:0.83:0.82:0.40</t>
  </si>
  <si>
    <t>1.00:1.42</t>
  </si>
  <si>
    <t>PREDICTED: Bos taurus lamin A/C (LMNA)  transcript variant X2  mRNA</t>
  </si>
  <si>
    <t>ag|021572|NODE_2345349</t>
  </si>
  <si>
    <t>0.67:0.71:0.67:0.65:0.71:0.73:1.01:1.00:1.32:2.57:2.57:2.50:4.99:4.99:5.11:0.89:0.93:0.92</t>
  </si>
  <si>
    <t>1.00:3.41</t>
  </si>
  <si>
    <t>Best_annotation=XP_005902873_PREDICTED: LOW QUALITY PROTEIN: collagen alpha-1(XII) chain [Bos mutus]</t>
  </si>
  <si>
    <t>ag|052143|140304CS1900001300001</t>
  </si>
  <si>
    <t>Carbamidomethylation; Acetylation (N-term)</t>
  </si>
  <si>
    <t>0.47:0.44:0.48:0.72:0.76:0.78:0.96:1.00:1.03:0.57:0.59:0.57:1.58:1.57:1.55:0.88:0.87:0.84</t>
  </si>
  <si>
    <t>1.00:1.36</t>
  </si>
  <si>
    <t>Best_annotation=XP_005955677_PREDICTED: galectin-1 [Pantholops hodgsonii]</t>
  </si>
  <si>
    <t>ag|101126|CS60.230410CS6000030100001</t>
  </si>
  <si>
    <t>ag|135929|Deer_XM_005682038.2</t>
  </si>
  <si>
    <t>0.30:0.24:0.18:1.15:1.59:1.27:1.87:1.00:0.97:0.33:0.36:0.20:2.58:3.17:3.51:1.05:0.69:0.66</t>
  </si>
  <si>
    <t>PREDICTED: Capra hircus calnexin (CANX)  transcript variant X2  mRNA</t>
  </si>
  <si>
    <t>ag|104664|CS60.230410CS600005050000E</t>
  </si>
  <si>
    <t>Best_annotation=XP_005893495_PREDICTED: calnexin isoform X2 [Bos mutus]</t>
  </si>
  <si>
    <t>ag|109549|CS60.230410CS600007020001E</t>
  </si>
  <si>
    <t>0.78:0.78:0.78:0.49:0.54:0.47:0.91:1.00:1.07:0.38:0.27:0.27:0.66:0.90:0.57:0.59:0.56:0.55</t>
  </si>
  <si>
    <t>1.00:0.76</t>
  </si>
  <si>
    <t>Best_annotation=XP_003934095_PREDICTED: SPARC [Saimiri boliviensis boliviensis]</t>
  </si>
  <si>
    <t>ag|021555|NODE_2344671</t>
  </si>
  <si>
    <t>Carbamidomethylation; Hydroxylation</t>
  </si>
  <si>
    <t>0.64:0.67:0.62:0.74:0.78:0.80:0.95:1.00:0.96:0.50:0.52:0.36:0.69:0.68:0.71:0.61:0.62:0.56</t>
  </si>
  <si>
    <t>Best_annotation=XP_005215775_PREDICTED: collagen alpha-1(XIV) chain isoform X3 [Bos taurus]</t>
  </si>
  <si>
    <t>ag|177794|Deer_XM_004002526.3</t>
  </si>
  <si>
    <t>1.16:1.20:1.13:0.99:1.04:1.09:1.02:1.00:1.01:0.07:0.05:0.05:1.11:1.12:1.09:1.23:1.26:1.30</t>
  </si>
  <si>
    <t>PREDICTED: Ovis aries S100 calcium binding protein A4 (S100A4)  mRNA</t>
  </si>
  <si>
    <t>ag|109021|CS60.230410CS6000068800015</t>
  </si>
  <si>
    <t>0.62:0.83:0.86:0.35:0.95:1.31:1.42:1.00:1.43:0.99:1.16:0.91:2.60:2.35:2.07:0.90:0.87:0.80</t>
  </si>
  <si>
    <t>Best_annotation=XP_005893652_PREDICTED: annexin A4 isoform X1 [Bos mutus]</t>
  </si>
  <si>
    <t>ag|100564|CS60.230410CS6000027100001</t>
  </si>
  <si>
    <t>0.65:0.67:0.59:0.41:0.73:0.78:0.89:1.00:1.01:0.97:0.94:1.03:1.22:1.31:1.11:0.77:0.78:0.83</t>
  </si>
  <si>
    <t>1.00:1.29</t>
  </si>
  <si>
    <t>Best_annotation=XP_002914041_PREDICTED: 14-3-3 protein zeta/delta-like [Ailuropoda melanoleuca]</t>
  </si>
  <si>
    <t>ag|149595|Deer_XM_018060496.1</t>
  </si>
  <si>
    <t>0.87:0.24:0.86:0.13:0.73:0.80:1.16:1.00:0.85:0.23:0.21:0.25:0.68:0.20:0.74:0.49:0.63:0.68</t>
  </si>
  <si>
    <t>1.00:0.90</t>
  </si>
  <si>
    <t>PREDICTED: Capra hircus G protein subunit beta 1 (GNB1)  transcript variant X3  mRNA</t>
  </si>
  <si>
    <t>ag|047476|140304CS1901011600001</t>
  </si>
  <si>
    <t>0.68:0.56:0.64:0.56:0.51:0.89:0.99:1.00:1.04:0:0:0:1.02:0.61:0.82:0.38:0.35:0.43</t>
  </si>
  <si>
    <t>1.00:0.79</t>
  </si>
  <si>
    <t>Best_annotation=NP_001120753_CD81 antigen [Ovis aries]</t>
  </si>
  <si>
    <t>ag|109122|CS60.230410CS600006910001F</t>
  </si>
  <si>
    <t>ag|046032|140304CS1901073300001</t>
  </si>
  <si>
    <t>0.58:0.51:0.88:0.77:0.92:0.85:0.92:1.00:0.99:0.54:0.55:0.41:0.45:0.42:0.81:0.59:0.66:0.64</t>
  </si>
  <si>
    <t>Best_annotation=NP_001039868_peptidyl-prolyl cis-trans isomerase FKBP10 precursor [Bos taurus]</t>
  </si>
  <si>
    <t>ag|028723|NODE_2633933</t>
  </si>
  <si>
    <t>0:0.75:0.51:1.29:1.17:1.24:0.68:1.00:0.88:3.13:0:0:2.89:2.51:3.05:2.05:2.04:1.85</t>
  </si>
  <si>
    <t>1.00:2.66</t>
  </si>
  <si>
    <t>Best_annotation=XP_005957095_PREDICTED: alkaline phosphatase  tissue-nonspecific isozyme [Pantholops hodgsonii]</t>
  </si>
  <si>
    <t>ag|009628|NODE_162697</t>
  </si>
  <si>
    <t>1.30:1.34:1.25:1.92:2.08:1.14:1.81:1.00:1.66:0.15:0.11:0.12:0.46:0.44:0.41:1.20:0.93:0.75</t>
  </si>
  <si>
    <t>Best_annotation=XP_005217493_PREDICTED: fibrinogen beta chain isoform X2 [Bos taurus]</t>
  </si>
  <si>
    <t>ag|106215|CS60.230410CS600005770001D</t>
  </si>
  <si>
    <t>0.57:0.59:0.68:1.84:1.73:0.72:2.77:1.00:3.72:1.86:1.92:1.81:3.96:1.82:4.33:2.98:2.35:2.77</t>
  </si>
  <si>
    <t>Best_annotation=XP_004377160_PREDICTED: chloride intracellular channel protein 4 [Trichechus manatus latirostris]</t>
  </si>
  <si>
    <t>ag|190086|Deer_XM_019972403.1</t>
  </si>
  <si>
    <t>0.02:0:0:0.16:0:0.02:0:1.00:1.15:0.68:0.79:0.81:0:1.94:0:0.93:0.89:0.87</t>
  </si>
  <si>
    <t>1.00:2.11</t>
  </si>
  <si>
    <t>PREDICTED: Bos indicus transglutaminase 2 (TGM2)  mRNA</t>
  </si>
  <si>
    <t>ag|053110|140304CS1901253300001</t>
  </si>
  <si>
    <t>Carbamidomethylation; Deamidation (NQ); Amidination of lysines or N-terminal amines with methyl acetimidate</t>
  </si>
  <si>
    <t>0.47:0.45:0.46:0.68:0.71:0.73:0.96:1.00:1.05:0.96:1.00:1.01:0.84:0.82:0.82:0.87:0.88:0.86</t>
  </si>
  <si>
    <t>1.00:1.24</t>
  </si>
  <si>
    <t>Best_annotation=XP_004006300_PREDICTED: lumican [Ovis aries]</t>
  </si>
  <si>
    <t>ag|031741|NODE_42247</t>
  </si>
  <si>
    <t>0.72:0.62:0.63:0.78:0.78:0.80:0.87:1.00:0.97:0:0:0.03:1.35:1.41:1.43:0.30:0.54:0.22</t>
  </si>
  <si>
    <t>1.00:1.11</t>
  </si>
  <si>
    <t>Best_annotation=XP_005898594_PREDICTED: plastin-3-like isoform X4 [Bos mutus]</t>
  </si>
  <si>
    <t>ag|046431|140304CS1901825000001</t>
  </si>
  <si>
    <t>0:0:0:0:1.42:0:1.23:1.00:1.32:0:0:0:0:1.36:0:0:0:0</t>
  </si>
  <si>
    <t>1.00:1.10</t>
  </si>
  <si>
    <t>Best_annotation=XP_005967424_PREDICTED: 6-phosphogluconate dehydrogenase  decarboxylating isoform X2 [Pantholops hodgsonii]</t>
  </si>
  <si>
    <t>ag|149672|Deer_XM_013970231.2</t>
  </si>
  <si>
    <t>PREDICTED: Capra hircus phosphogluconate dehydrogenase (PGD)  mRNA</t>
  </si>
  <si>
    <t>ag|044204|140304CS1901062800001</t>
  </si>
  <si>
    <t>0.36:0.22:0.47:1.58:1.66:1.73:0.94:1.00:0.68:1.08:1.20:1.07:1.66:1.73:1.66:0.94:0.98:0.88</t>
  </si>
  <si>
    <t>1.00:1.33</t>
  </si>
  <si>
    <t>Best_annotation=XP_005627078_PREDICTED: elongation factor 1-alpha 1 isoform X1 [Canis lupus familiaris]</t>
  </si>
  <si>
    <t>ag|166624|Deer_NM_001314303.1</t>
  </si>
  <si>
    <t>0.62:0.38:0.73:1.11:0.93:1.20:1.26:1.00:1.24:0.14:0.18:0.08:1.13:0.99:1.17:0.98:0.58:0.98</t>
  </si>
  <si>
    <t>1.00:0.74</t>
  </si>
  <si>
    <t>Capra hircus heat shock protein family A (Hsp70) member 2 (HSPA2)  mRNA</t>
  </si>
  <si>
    <t>ag|053965|140304CS1901051900001</t>
  </si>
  <si>
    <t>0.50:0.51:0.47:0.67:0.71:0.76:0.98:1.00:1.08:0.97:0.97:0.96:0.88:0.86:0.90:0.89:0.85:0.84</t>
  </si>
  <si>
    <t>1.00:1.30</t>
  </si>
  <si>
    <t>Best_annotation=XP_003999210_PREDICTED: dermatopontin [Felis catus]</t>
  </si>
  <si>
    <t>ag|050760|140304CS1900110600001</t>
  </si>
  <si>
    <t>Carbamidomethylation; Deamidation (NQ); Pyro-glu from Q; Formylation; 2-amino-3-oxo-butanoic_acid; 2 more</t>
  </si>
  <si>
    <t>0.65:0.85:0.63:0.68:0.71:0.74:0.96:1.00:1.33:0.82:0.82:0.83:1.28:1.26:1.29:0.95:1.20:0.90</t>
  </si>
  <si>
    <t>1.00:1.12</t>
  </si>
  <si>
    <t>Best_annotation=XP_005982993_PREDICTED: vimentin [Pantholops hodgsonii]</t>
  </si>
  <si>
    <t>ag|053292|140304CS1901620100001</t>
  </si>
  <si>
    <t>0.17:0.07:0.23:0.79:0.84:0.87:0.86:1.00:1.00:0.60:0.60:0.65:0.53:0.40:0.43:0.38:0.47:0.37</t>
  </si>
  <si>
    <t>1.00:0.72</t>
  </si>
  <si>
    <t>Best_annotation=XP_005957809_PREDICTED: biglycan [Pantholops hodgsonii]</t>
  </si>
  <si>
    <t>ag|052374|140304CS19010096FFFCB</t>
  </si>
  <si>
    <t>1.01:0.95:0.97:0.85:0.89:0.81:0.97:1.00:1.03:0:0:0:0:0:0.91:1.08:1.11:0</t>
  </si>
  <si>
    <t>Best_annotation=XP_004764875_PREDICTED: collagen alpha-1(I) chain-like isoform X6 [Mustela putorius furo]</t>
  </si>
  <si>
    <t>ag|099711|CS60.230410CS6000021200013</t>
  </si>
  <si>
    <t>0.74:0.71:0.74:1.07:1.12:1.15:0.97:1.00:1.01:1.17:1.19:1.20:1.56:1.55:1.51:1.16:0.96:1.17</t>
  </si>
  <si>
    <t>1.00:1.35</t>
  </si>
  <si>
    <t>Best_annotation=XP_004004354_PREDICTED: annexin A1 [Ovis aries]</t>
  </si>
  <si>
    <t>ag|103580|CS60.230410CS6000045200006</t>
  </si>
  <si>
    <t>0.47:0.49:0.46:0.73:0.78:0.80:0.97:1.00:1.05:0.16:0.17:0.17:0.87:0.86:0.87:0.74:0.73:0.72</t>
  </si>
  <si>
    <t>1.00:0.88</t>
  </si>
  <si>
    <t>Best_annotation=XP_004004125_PREDICTED: mimecan isoform 2 [Ovis aries]</t>
  </si>
  <si>
    <t>ag|168505|Deer_NM_001037469.2</t>
  </si>
  <si>
    <t>4.79:4.86:4.52:1.10:1.11:1.16:1.01:1.00:1.09:1.64:1.48:1.47:6.26:6.17:6.28:1.69:1.59:1.85</t>
  </si>
  <si>
    <t>1.00:1.49</t>
  </si>
  <si>
    <t>Bos taurus histone H2B-like (H2B)  mRNA</t>
  </si>
  <si>
    <t>ag|171013|Deer_XM_004019074.3</t>
  </si>
  <si>
    <t>PREDICTED: Ovis aries histone H2B type 1 (LOC101110457)  mRNA</t>
  </si>
  <si>
    <t>ag|113748|CS60.230410CS6000084200018</t>
  </si>
  <si>
    <t>0.20:0.15:0.20:0.55:0.59:0.58:0.95:1.00:1.04:0.50:0.53:0.52:0.50:0.49:0.48:1.25:1.22:1.25</t>
  </si>
  <si>
    <t>1.00:1.25</t>
  </si>
  <si>
    <t>Best_annotation=NP_998993_IgG heavy chain precursor [Sus scrofa]</t>
  </si>
  <si>
    <t>ag|101511|CS60.230410CS6000032900007</t>
  </si>
  <si>
    <t>0.49:0.39:0.43:0.93:0.48:0.43:1.00:1.00:1.01:0.25:0.59:0.59:0.50:0.90:0.46:0.50:0.17:0.49</t>
  </si>
  <si>
    <t>1.00:0.91</t>
  </si>
  <si>
    <t>Best_annotation=XP_003794978_PREDICTED: sodium-dependent phosphate transport protein 2C [Otolemur garnettii]</t>
  </si>
  <si>
    <t>ag|050466|140304CS1901043600001</t>
  </si>
  <si>
    <t>Deamidation (NQ); Hydroxylation; 2-amino-3-oxo-butanoic_acid; Dihydroxy; Deoxy</t>
  </si>
  <si>
    <t>0.73:0.77:0.73:0.85:0.89:0.94:0.99:1.00:1.02:1.14:1.08:1.09:1.39:1.39:1.39:0.88:0.91:0.89</t>
  </si>
  <si>
    <t>1.00:1.28</t>
  </si>
  <si>
    <t>Best_annotation=NP_445940_collagen  type V  alpha 2 precursor [Rattus norvegicus]</t>
  </si>
  <si>
    <t>ag|109401|CS60.230410CS6000000700009</t>
  </si>
  <si>
    <t>Carbamidomethylation; Hexose (NSY)</t>
  </si>
  <si>
    <t>0.48:0.41:0.53:0.61:0.66:0.66:0.80:1.00:0.98:0.22:0.02:0.24:0.60:0.60:0.62:0.80:0.76:0.73</t>
  </si>
  <si>
    <t>Best_annotation=XP_005613969_PREDICTED: Ig mu chain C region membrane-bound form isoform X6 [Equus caballus]</t>
  </si>
  <si>
    <t>ag|033852|NODE_592532</t>
  </si>
  <si>
    <t>1.11:0.06:0:1.09:0.02:0.98:0.94:1.00:0:0:0:0:0.98:0:1.02:0:0:0</t>
  </si>
  <si>
    <t>Best_annotation=XP_006749495_PREDICTED: collagen alpha-1(IV) chain-like [Leptonychotes weddellii]</t>
  </si>
  <si>
    <t>ag|104160|CS60.230410CS6000048100008</t>
  </si>
  <si>
    <t>Acetylation (N-term); Dehydration; Dihydroxy</t>
  </si>
  <si>
    <t>0.72:0.70:0.68:0.78:0.82:0.90:1.04:1.00:1.08:0.34:0.37:0.37:1.80:1.76:1.77:1.19:1.13:1.12</t>
  </si>
  <si>
    <t>Best_annotation=XP_004475040_PREDICTED: tropomyosin alpha-3 chain isoform 5 [Dasypus novemcinctus]</t>
  </si>
  <si>
    <t>ag|104162|CS60.230410CS600004810000A</t>
  </si>
  <si>
    <t>Best_annotation=XP_004475041_PREDICTED: tropomyosin alpha-3 chain isoform 6 [Dasypus novemcinctus]</t>
  </si>
  <si>
    <t>ag|045840|140304CS1901088200001</t>
  </si>
  <si>
    <t>Carbamidomethylation; Deamidation (NQ); Pyro-glu from Q; Hydroxylation; Carbamylation; 2 more</t>
  </si>
  <si>
    <t>0.62:0.64:0.61:0.55:0.58:0.60:0.97:1.00:1.06:0.92:0.93:0.94:0.79:0.78:0.79:1.01:0.99:0.96</t>
  </si>
  <si>
    <t>1.00:1.22</t>
  </si>
  <si>
    <t>Best_annotation=XP_006210056_PREDICTED: collagen alpha-1(III) chain-like [Vicugna pacos]</t>
  </si>
  <si>
    <t>ag|044812|140304CS1901307500001</t>
  </si>
  <si>
    <t>Formylation; Deoxy</t>
  </si>
  <si>
    <t>0.66:0.69:0.65:0.72:0.75:0.77:0.98:1.00:1.03:0.91:0.94:0.94:1.54:1.51:1.54:0.80:0.47:0.48</t>
  </si>
  <si>
    <t>Best_annotation=XP_005681315_PREDICTED: annexin A5 [Capra hircus]</t>
  </si>
  <si>
    <t>ag|101846|CS60.230410CS6000034700014</t>
  </si>
  <si>
    <t>0.60:0.55:0.62:0.81:0.79:0.86:1.03:1.00:0.86:0.09:0.07:0.10:1.13:1.16:1.17:0.62:0.58:0.57</t>
  </si>
  <si>
    <t>1.00:0.96</t>
  </si>
  <si>
    <t>Best_annotation=XP_005957952_PREDICTED: triosephosphate isomerase [Pantholops hodgsonii]</t>
  </si>
  <si>
    <t>ag|186696|Deer_XM_019960255.1</t>
  </si>
  <si>
    <t>PREDICTED: Bos indicus triosephosphate isomerase 1 (TPI1)  mRNA</t>
  </si>
  <si>
    <t>ag|100588|CS60.230410CS600002710001A</t>
  </si>
  <si>
    <t>0.75:0.78:0.72:0.57:0.63:0.65:0.82:1.00:1.09:0.67:0.87:0.79:1.44:1.38:1.37:0.78:0.78:0.72</t>
  </si>
  <si>
    <t>1.00:1.26</t>
  </si>
  <si>
    <t>Best_annotation=XP_004285428_PREDICTED: heterogeneous nuclear ribonucleoprotein K [Orcinus orca]</t>
  </si>
  <si>
    <t>ag|100587|CS60.230410CS6000027100019</t>
  </si>
  <si>
    <t>Best_annotation=XP_006253616_PREDICTED: heterogeneous nuclear ribonucleoprotein K isoform X3 [Rattus norvegicus]</t>
  </si>
  <si>
    <t>ag|048252|140304CS1901280900001</t>
  </si>
  <si>
    <t>0.57:0.93:0.56:0.57:0.52:0.65:1.23:1.00:0.66:0.36:0.26:0.32:0.76:0.67:1.01:0.51:0.64:0.60</t>
  </si>
  <si>
    <t>Best_annotation=XP_003280127_PREDICTED: calpain small subunit 1 isoform 4 [Nomascus leucogenys]</t>
  </si>
  <si>
    <t>ag|118926|CS60.230410CS600009850000E</t>
  </si>
  <si>
    <t>0.09:0.10:0.15:1.04:1.12:1.11:0.96:1.00:0.98:0.63:0.54:0.61:1.86:1.82:1.82:0.45:0.43:0.41</t>
  </si>
  <si>
    <t>1.00:1.17</t>
  </si>
  <si>
    <t>Best_annotation=XP_005900513_PREDICTED: dihydropyrimidinase-related protein 3 isoform X2 [Bos mutus]</t>
  </si>
  <si>
    <t>ag|052799|140304CS1901141300001</t>
  </si>
  <si>
    <t>0.67:0.64:0.65:0.76:0.82:0.80:0.93:1.00:1.04:0.93:0.90:0.94:1.31:1.35:1.34:0.88:0.89:0.90</t>
  </si>
  <si>
    <t>Best_annotation=NP_786990_ATP synthase subunit beta  mitochondrial precursor [Bos taurus]</t>
  </si>
  <si>
    <t>ag|138943|Deer_XM_005680331.2</t>
  </si>
  <si>
    <t>PREDICTED: Capra hircus ATP synthase  H+ transporting  mitochondrial F1 complex  beta polypeptide (ATP5B)  mRNA</t>
  </si>
  <si>
    <t>ag|103600|CS60.230410CS6000045300008</t>
  </si>
  <si>
    <t>0.37:0.48:0.36:1.09:1.12:1.32:0.98:1.00:1.03:0.48:0.29:0.46:1.30:1.29:1.35:0.33:0.34:0.33</t>
  </si>
  <si>
    <t>1.00:0.85</t>
  </si>
  <si>
    <t>Best_annotation=XP_004011906_PREDICTED: carbonic anhydrase 3 [Ovis aries]</t>
  </si>
  <si>
    <t>ag|043792|140304CS1901230800001</t>
  </si>
  <si>
    <t>1.02:1.00:0.99:0.83:0.85:0.91:0.95:1.00:1.05:1.10:1.10:1.11:1.61:1.52:1.55:0.90:0.89:0.90</t>
  </si>
  <si>
    <t>Best_annotation=XP_005892407_PREDICTED: ATP synthase subunit alpha  mitochondrial isoform X1 [Bos mutus]</t>
  </si>
  <si>
    <t>ag|016838|NODE_2040489</t>
  </si>
  <si>
    <t>0.43:0.41:0.45:0.47:0.48:0.49:0.97:1.00:1.05:0.16:0.15:0.16:0.28:0.23:0.24:1.10:1.10:1.05</t>
  </si>
  <si>
    <t>Best_annotation=XP_005675518_PREDICTED: ceruloplasmin-like [Capra hircus]</t>
  </si>
  <si>
    <t>ag|007033|NODE_1465825</t>
  </si>
  <si>
    <t>Deamidation (NQ); Hydroxylation; Formylation</t>
  </si>
  <si>
    <t>0.86:0.92:0.88:0.78:0.90:0.87:1.09:1.00:1.13:1.00:0.99:0.96:1.44:1.63:1.64:0.88:0.97:0.87</t>
  </si>
  <si>
    <t>Best_annotation=XP_006739678_PREDICTED: collagen alpha-1(V) chain-like [Leptonychotes weddellii]</t>
  </si>
  <si>
    <t>ag|188985|Deer_XM_019980348.1</t>
  </si>
  <si>
    <t>1.13:1.17:1.12:0.69:0.25:0.25:0.95:1.00:0.59:0.04:0:0:2.15:0.84:1.04:0.57:0.45:0.26</t>
  </si>
  <si>
    <t>1.00:1.04</t>
  </si>
  <si>
    <t>PREDICTED: Bos indicus clathrin heavy chain (CLTC)  mRNA</t>
  </si>
  <si>
    <t>ag|145706|Deer_XM_018064142.1</t>
  </si>
  <si>
    <t>PREDICTED: Capra hircus clathrin heavy chain (CLTC)  transcript variant X4  mRNA</t>
  </si>
  <si>
    <t>ag|180064|Deer_XM_012155064.2</t>
  </si>
  <si>
    <t>Carbamidomethylation; Hydroxylation; Carbamylation</t>
  </si>
  <si>
    <t>0.57:0.63:0.56:0.61:0.62:0.70:1.00:1.00:1.09:1.71:1.85:1.69:1.07:1.11:1.07:1.24:1.24:1.20</t>
  </si>
  <si>
    <t>PREDICTED: Ovis aries musimon collagen  type II  alpha 1 (COL2A1)  transcript variant X2  mRNA</t>
  </si>
  <si>
    <t>ag|087839|CS60.230410CS6000014000014</t>
  </si>
  <si>
    <t>Carbamidomethylation; Methylation(KR)</t>
  </si>
  <si>
    <t>0.30:0.32:0.28:0.36:0.39:0.40:1.04:1.00:0.93:0.39:1.18:0.39:0.27:0.27:0.27:1.22:1.22:1.22</t>
  </si>
  <si>
    <t>Best_annotation=XP_004031428_PREDICTED: uncharacterized protein LOC101151870 [Gorilla gorilla gorilla]</t>
  </si>
  <si>
    <t>ag|099399|CS60.230410CS6000019100002</t>
  </si>
  <si>
    <t>0.81:0.82:0.78:0.34:0.36:0.41:0.93:1.00:1.05:1.22:1.14:1.28:0.31:0.28:0.30:1.24:1.19:1.21</t>
  </si>
  <si>
    <t>ag|035654|NODE_637476</t>
  </si>
  <si>
    <t>0.66:0.68:0.63:0.66:0.74:0.75:0.95:1.00:1.14:0.54:0.56:0.61:0.50:0.51:0.55:0.84:0.78:0.78</t>
  </si>
  <si>
    <t>Best_annotation=NP_001103265_alpha-2-macroglobulin precursor [Bos taurus]</t>
  </si>
  <si>
    <t>ag|134733|Deer_NM_001205727.1</t>
  </si>
  <si>
    <t>0.71:0.68:0.74:0.93:0.94:1.04:0.95:1.00:1.02:0.68:0.77:0.77:1.86:1.86:1.81:0.77:0.71:0.70</t>
  </si>
  <si>
    <t>1.00:1.34</t>
  </si>
  <si>
    <t>Bos taurus pyruvate kinase  muscle (PKM)  mRNA</t>
  </si>
  <si>
    <t>ag|048617|140304CS1901083100001</t>
  </si>
  <si>
    <t>0.59:0.57:0.58:0.72:0.76:0.78:0.95:1.00:1.04:0.29:0.29:0.30:0.71:0.71:0.70:0.75:0.75:0.73</t>
  </si>
  <si>
    <t>1.00:0.75</t>
  </si>
  <si>
    <t>Best_annotation=XP_003282255_PREDICTED: protein S100-A10-like isoform 2 [Nomascus leucogenys]</t>
  </si>
  <si>
    <t>ag|127483|CS60.230410CS60000435FFFFA</t>
  </si>
  <si>
    <t>Best_annotation=XP_005541899_PREDICTED: protein S100-A10 isoform X1 [Macaca fascicularis]</t>
  </si>
  <si>
    <t>ag|103257|CS60.230410CS600004350000A</t>
  </si>
  <si>
    <t>ag|134322|tr|Q1PHW0|Q1PHW0_CEREL</t>
  </si>
  <si>
    <t>0.52:0.48:0.50:0.72:0.73:0.75:0.97:1.00:1.06:0.49:0.52:0.48:0.73:0.73:0.73:0.58:0.58:0.57</t>
  </si>
  <si>
    <t>1.00:0.80</t>
  </si>
  <si>
    <t>Phosphatidylethanolamine-binding protein OS=Cervus elaphus PE=2 SV=1</t>
  </si>
  <si>
    <t>ag|049289|140304CS19016412FFFFE</t>
  </si>
  <si>
    <t>Best_annotation=XP_003994758_PREDICTED: phosphatidylethanolamine-binding protein 1 [Felis catus]</t>
  </si>
  <si>
    <t>ag|155895|Deer_NM_001015531.1</t>
  </si>
  <si>
    <t>64.00:64.00:64.00:64.00:64.00:64.00:-:-:-:-:64.00:64.00:-:-:-:64.00:64.00:-</t>
  </si>
  <si>
    <t>1.00:0.68</t>
  </si>
  <si>
    <t>Bos taurus ribosomal protein S5 (RPS5)  mRNA</t>
  </si>
  <si>
    <t>ag|043702|140304CS1901925900001</t>
  </si>
  <si>
    <t>Best_annotation=XP_004087303_PREDICTED: 40S ribosomal protein S5-like [Nomascus leucogenys]</t>
  </si>
  <si>
    <t>ag|102270|CS60.230410CS6000037900005</t>
  </si>
  <si>
    <t>ag|143174|Deer_XM_018043344.1</t>
  </si>
  <si>
    <t>0.69:0.81:0.64:1.01:0.82:0.80:1.03:1.00:1.06:0.88:0.79:0.97:1.51:1.47:1.57:0.89:0.87:0.85</t>
  </si>
  <si>
    <t>1.00:1.23</t>
  </si>
  <si>
    <t>PREDICTED: Capra hircus cathepsin D (CTSD)  mRNA</t>
  </si>
  <si>
    <t>ag|054287|140304CS1901116500001</t>
  </si>
  <si>
    <t>Best_annotation=XP_005227353_PREDICTED: cathepsin D isoform X2 [Bos taurus]</t>
  </si>
  <si>
    <t>ag|107077|CS60.230410CS600006110000D</t>
  </si>
  <si>
    <t>1.58:1.50:1.59:1.48:1.47:1.47:1.38:1.00:1.80:1.70:1.69:2.09:2.36:2.21:2.17:1.41:1.32:1.57</t>
  </si>
  <si>
    <t>1.00:1.20</t>
  </si>
  <si>
    <t>Best_annotation=XP_005225065_PREDICTED: malate dehydrogenase  mitochondrial isoform X1 [Bos taurus]</t>
  </si>
  <si>
    <t>ag|109394|CS60.230410CS6000000700002</t>
  </si>
  <si>
    <t>-:-:64.00:64.00:64.00:64.00:-:-:64.00:64.00:64.00:64.00:64.00:64.00:64.00:64.00:64.00:64.00</t>
  </si>
  <si>
    <t>1.00:1.18</t>
  </si>
  <si>
    <t>ag|166540|Deer_NM_001078094.1</t>
  </si>
  <si>
    <t>-:-:-:64.00:64.00:64.00:-:-:64.00:-:-:-:64.00:64.00:64.00:-:64.00:64.00</t>
  </si>
  <si>
    <t>1.00:0.37</t>
  </si>
  <si>
    <t>Bos taurus ubiquitin conjugating enzyme E2 L3 (UBE2L3)  mRNA</t>
  </si>
  <si>
    <t>ag|103897|CS60.230410CS600004670000C</t>
  </si>
  <si>
    <t>Best_annotation=XP_003995017_PREDICTED: ubiquitin-conjugating enzyme E2 L3 [Felis catus]</t>
  </si>
  <si>
    <t>tr|L8IKQ8|L8IKQ8_9CETA</t>
  </si>
  <si>
    <t>0.23:0.23:0.21:0:0.12:0.11:0.89:1.00:0.77:0.14:0.13:0:0:0.21:0.02:1.72:1.50:1.51</t>
  </si>
  <si>
    <t>Apolipoprotein A-IV OS=Bos mutus OX=72004 GN=M91_20362 PE=3 SV=1</t>
  </si>
  <si>
    <t>sp|Q32PJ2|APOA4_BOVIN</t>
  </si>
  <si>
    <t>Apolipoprotein A-IV OS=Bos taurus OX=9913 GN=APOA4 PE=2 SV=1</t>
  </si>
  <si>
    <t>tr|F1N3Q7|F1N3Q7_BOVIN</t>
  </si>
  <si>
    <t>Apolipoprotein A-IV OS=Bos taurus OX=9913 GN=APOA4 PE=3 SV=1</t>
  </si>
  <si>
    <t>ag|099400|CS60.230410CS6000019100003</t>
  </si>
  <si>
    <t>1.01:1.07:0.97:0.74:0.79:0.76:0.99:1.00:1.04:0.31:0.33:0.32:1.16:1.16:1.22:0.78:0.74:0.71</t>
  </si>
  <si>
    <t>1.00:0.97</t>
  </si>
  <si>
    <t>Best_annotation=XP_005966006_PREDICTED: peroxiredoxin-1 [Pantholops hodgsonii]</t>
  </si>
  <si>
    <t>ag|165138|Deer_XM_005224876.2</t>
  </si>
  <si>
    <t>0.52:0.44:0.68:1.01:1.04:1.07:1.03:1.00:1.04:0.87:0.97:0.82:1.32:1.26:1.20:1.21:1.01:0.93</t>
  </si>
  <si>
    <t>PREDICTED: Bos taurus aldolase  fructose-bisphosphate A (ALDOA)  transcript variant X1  mRNA</t>
  </si>
  <si>
    <t>ag|184593|Deer_XM_012124751.1</t>
  </si>
  <si>
    <t>PREDICTED: Ovis aries musimon aldolase  fructose-bisphosphate A (ALDOA)  transcript variant X5  mRNA</t>
  </si>
  <si>
    <t>ag|047570|140304CS1901364400001</t>
  </si>
  <si>
    <t>Best_annotation=XP_005963206_PREDICTED: fructose-bisphosphate aldolase A isoform X3 [Pantholops hodgsonii]</t>
  </si>
  <si>
    <t>ag|066948|CS60.230410CS600012150004E</t>
  </si>
  <si>
    <t>0.71:0.51:0.67:0.71:0.86:0.88:0.92:1.00:1.00:1.32:1.23:1.29:1.27:1.55:1.51:1.21:1.10:1.20</t>
  </si>
  <si>
    <t>1.00:1.61</t>
  </si>
  <si>
    <t>Best_annotation=XP_003898533_PREDICTED: WD repeat-containing protein 1 isoform 2 [Papio anubis]</t>
  </si>
  <si>
    <t>tr|E1BF59|E1BF59_BOVIN</t>
  </si>
  <si>
    <t>0.26:0.20:0.41:0.52:0.66:0.56:0.91:1.00:1.03:1.25:1.36:1.27:1.61:1.57:1.57:1.07:0.96:0.95</t>
  </si>
  <si>
    <t>1.00:2.10</t>
  </si>
  <si>
    <t>Plectin OS=Bos taurus OX=9913 GN=PLEC PE=1 SV=2</t>
  </si>
  <si>
    <t>ag|058172|CS60.230410CS6000106600005</t>
  </si>
  <si>
    <t>0:0.07:0:1.47:0:1.17:1.15:1.00:0:0.45:0.59:0.65:0.30:0:0:0.79:0.49:0.54</t>
  </si>
  <si>
    <t>Best_annotation=XP_006745459_PREDICTED: carbonyl reductase [NADPH] 1-like [Leptonychotes weddellii]</t>
  </si>
  <si>
    <t>ag|145278|Deer_XM_018064747.1</t>
  </si>
  <si>
    <t>Deamidation (NQ)</t>
  </si>
  <si>
    <t>0.85:0.91:0.86:0.90:1.12:1.21:1.01:1.00:1.13:0:0.08:0.06:1.27:1.12:1.29:0.37:0.39:0.36</t>
  </si>
  <si>
    <t>1.00:0.64</t>
  </si>
  <si>
    <t>PREDICTED: Capra hircus microfibrillar associated protein 4 (MFAP4)  mRNA</t>
  </si>
  <si>
    <t>ag|101675|CS60.230410CS6000033700008</t>
  </si>
  <si>
    <t>0.79:0.80:0.79:0.90:0.93:0.96:0.95:1.00:1.06:0.23:0.30:0.26:1.33:1.34:1.34:0.68:0.66:0.67</t>
  </si>
  <si>
    <t>Best_annotation=XP_003912212_PREDICTED: profilin-1 [Papio anubis]</t>
  </si>
  <si>
    <t>ag|182562|Deer_XM_012122772.2</t>
  </si>
  <si>
    <t>PREDICTED: Ovis aries musimon profilin 1 (PFN1)  transcript variant X2  mRNA</t>
  </si>
  <si>
    <t>ag|048573|140304CS1901523500001</t>
  </si>
  <si>
    <t>ag|007660|NODE_1487718</t>
  </si>
  <si>
    <t>0.63:0.62:0.65:1.00:1.08:1.11:0.96:1.00:0.37:0.75:0.76:0.76:1.81:1.79:1.76:1.11:0.27:0.27</t>
  </si>
  <si>
    <t>Best_annotation=NP_001193332_lysyl oxidase precursor [Sus scrofa]</t>
  </si>
  <si>
    <t>ag|175259|Deer_XM_015095952.1</t>
  </si>
  <si>
    <t>PREDICTED: Ovis aries lysyl oxidase (LOX)  transcript variant X1  mRNA</t>
  </si>
  <si>
    <t>ag|024898|NODE_2415512</t>
  </si>
  <si>
    <t>0.43:0.42:0.39:0.52:0.58:0.57:0.79:1.00:0.86:0.40:0.41:0.42:0.58:0.54:0.54:0.54:0.57:0.51</t>
  </si>
  <si>
    <t>1.00:0.81</t>
  </si>
  <si>
    <t>Best_annotation=XP_002707779_PREDICTED: LOW QUALITY PROTEIN: complement factor H [Bos taurus]</t>
  </si>
  <si>
    <t>ag|113205|CS60.230410CS600008270000D</t>
  </si>
  <si>
    <t>0.64:0.64:0.69:0.86:0.87:0.88:0.95:1.00:0.99:0.55:0.58:0.56:1.44:1.42:1.35:1.39:1.15:1.10</t>
  </si>
  <si>
    <t>1.00:1.27</t>
  </si>
  <si>
    <t>Best_annotation=XP_004677023_PREDICTED: caveolin-1 isoform X1 [Condylura cristata]</t>
  </si>
  <si>
    <t>ag|133181|sp|Q09YK1|CAV1_MUNMU</t>
  </si>
  <si>
    <t>Caveolin-1 OS=Muntiacus muntjak GN=CAV1 PE=3 SV=1</t>
  </si>
  <si>
    <t>ag|047251|140304CS1900470500001</t>
  </si>
  <si>
    <t>0.51:0.49:0.55:0.61:0.56:0.48:0.88:1.00:1.11:0.63:0.63:0.62:1.19:1.24:1.00:0.70:0.71:0.66</t>
  </si>
  <si>
    <t>Best_annotation=XP_854358_PREDICTED: 14-3-3 protein epsilon isoformX2 [Canis lupus familiaris]</t>
  </si>
  <si>
    <t>ag|099928|CS60.230410CS6000022900001</t>
  </si>
  <si>
    <t>Best_annotation=XP_002826859_PREDICTED: 14-3-3 protein epsilon  partial [Pongo abelii]</t>
  </si>
  <si>
    <t>ag|105086|CS60.230410CS6000052700015</t>
  </si>
  <si>
    <t>0.30:0.13:0:0.91:0.96:1.08:0:1.00:0.94:1.17:0.91:0.92:2.16:2.40:2.03:0:0.55:0.44</t>
  </si>
  <si>
    <t>1.00:1.74</t>
  </si>
  <si>
    <t>Best_annotation=XP_005968986_PREDICTED: heterogeneous nuclear ribonucleoprotein U [Pantholops hodgsonii]</t>
  </si>
  <si>
    <t>ag|189634|Deer_XM_019976126.1</t>
  </si>
  <si>
    <t>PREDICTED: Bos indicus heterogeneous nuclear ribonucleoprotein U (HNRNPU)  transcript variant X1  mRNA</t>
  </si>
  <si>
    <t>ag|149750|Deer_XM_018060250.1</t>
  </si>
  <si>
    <t>PREDICTED: Capra hircus heterogeneous nuclear ribonucleoprotein U (HNRNPU)  transcript variant X2  mRNA</t>
  </si>
  <si>
    <t>ag|141938|Deer_XM_005679443.3</t>
  </si>
  <si>
    <t>0.90:0.83:0.91:2.54:3.93:2.67:0.88:1.00:1.01:0:0.25:0.34:1.86:1.89:1.88:1.87:1.83:0.96</t>
  </si>
  <si>
    <t>1.00:0.83</t>
  </si>
  <si>
    <t>PREDICTED: Capra hircus calumenin (CALU)  transcript variant X1  mRNA</t>
  </si>
  <si>
    <t>ag|055002|CS60.230410CS6000100500029</t>
  </si>
  <si>
    <t>0.62:0.60:0.61:0.58:0.58:1.20:0.98:1.00:1.08:0.99:1.02:1.02:0.65:0.61:0.62:1.30:1.29:1.27</t>
  </si>
  <si>
    <t>1.00:1.40</t>
  </si>
  <si>
    <t>Best_annotation=XP_005983850_PREDICTED: vitamin D-binding protein isoform X2 [Pantholops hodgsonii]</t>
  </si>
  <si>
    <t>tr|A0A212D5P0|A0A212D5P0_CEREH</t>
  </si>
  <si>
    <t>1.68:1.67:1.62:2.07:2.16:2.22:0.96:1.00:1.03:0.02:0.02:0.02:2.06:2.07:2.04:0.77:1.12:1.12</t>
  </si>
  <si>
    <t>ALB OS=Cervus elaphus hippelaphus OX=46360 GN=Celaphus_00017423 PE=4 SV=1</t>
  </si>
  <si>
    <t>ag|024897|NODE_2415511</t>
  </si>
  <si>
    <t>0.45:0.47:0.40:0.51:0.55:0.58:0.93:1.00:1.05:0.49:0.47:0.48:0.42:0.40:0.41:0.67:0.67:0.63</t>
  </si>
  <si>
    <t>Best_annotation=NP_001029108_complement factor H precursor [Bos taurus]</t>
  </si>
  <si>
    <t>ag|049388|140304CS1901015100001</t>
  </si>
  <si>
    <t>Acetylation (N-term)</t>
  </si>
  <si>
    <t>0.74:0.69:0.68:0.66:0.67:0.73:0.98:1.00:1.03:0.60:0.73:0.73:1.19:1.26:1.22:0.79:0.96:0.98</t>
  </si>
  <si>
    <t>Best_annotation=XP_003766688_PREDICTED: calmodulin-like [Sarcophilus harrisii]</t>
  </si>
  <si>
    <t>ag|115469|CS60.230410CS6000008900001</t>
  </si>
  <si>
    <t>Best_annotation=XP_003770562_PREDICTED: calmodulin-like [Sarcophilus harrisii]</t>
  </si>
  <si>
    <t>ag|101504|CS60.230410CS6000032800005</t>
  </si>
  <si>
    <t>0:0:0:1.09:1.13:0:0:1.00:1.13:0:0:0:1.59:1.57:1.59:0.69:0.65:0.62</t>
  </si>
  <si>
    <t>1.00:1.03</t>
  </si>
  <si>
    <t>Best_annotation=XP_005953924_PREDICTED: copper transport protein ATOX1 [Pantholops hodgsonii]</t>
  </si>
  <si>
    <t>ag|052838|140304CS1900972700001</t>
  </si>
  <si>
    <t>ag|051876|140304CS1901057300001</t>
  </si>
  <si>
    <t>0.81:0.82:0.77:1.05:1.02:1.17:1.00:1.00:1.10:1.14:0.99:1.09:2.47:3.06:2.37:1.33:1.28:1.24</t>
  </si>
  <si>
    <t>1.00:1.71</t>
  </si>
  <si>
    <t>Best_annotation=XP_005983497_PREDICTED: collagen alpha-1(VI) chain [Pantholops hodgsonii]</t>
  </si>
  <si>
    <t>ag|104737|CS60.230410CS6000051000002</t>
  </si>
  <si>
    <t>0.31:0.33:0.52:0.50:0.32:0.49:0.63:1.00:0.72:0.05:0.14:0.04:0.83:0.82:0.84:0.36:0.56:0.42</t>
  </si>
  <si>
    <t>Best_annotation=XP_005904072_PREDICTED: creatine kinase B-type [Bos mutus]</t>
  </si>
  <si>
    <t>ag|148308|Deer_XM_018066231.1</t>
  </si>
  <si>
    <t>PREDICTED: Capra hircus creatine kinase B (CKB)  mRNA</t>
  </si>
  <si>
    <t>tr|A0A212CA18|A0A212CA18_CEREH</t>
  </si>
  <si>
    <t>0.63:0.39:0.73:0.80:0.83:0.78:0.87:1.00:0.91:0.03:0.03:0.03:0.55:0.55:0.53:0.75:0.73:0.64</t>
  </si>
  <si>
    <t>1.00:0.55</t>
  </si>
  <si>
    <t>CLEC3B OS=Cervus elaphus hippelaphus OX=46360 GN=Celaphus_00010625 PE=4 SV=1</t>
  </si>
  <si>
    <t>sp|Q2KIS7|TETN_BOVIN</t>
  </si>
  <si>
    <t>Tetranectin OS=Bos taurus OX=9913 GN=CLEC3B PE=2 SV=1</t>
  </si>
  <si>
    <t>tr|L8IKS7|L8IKS7_9CETA</t>
  </si>
  <si>
    <t>Tetranectin OS=Bos mutus OX=72004 GN=M91_08233 PE=4 SV=1</t>
  </si>
  <si>
    <t>tr|W5PN97|W5PN97_SHEEP</t>
  </si>
  <si>
    <t>C-type lectin domain family 3 member B OS=Ovis aries OX=9940 GN=CLEC3B PE=4 SV=1</t>
  </si>
  <si>
    <t>ag|185551|Deer_NM_001161865.1</t>
  </si>
  <si>
    <t>0.76:0.90:0.72:0.85:1.04:0.22:1.03:1.00:1.05:0.58:0.54:0.50:1.25:0.38:1.32:0.49:0.47:0.43</t>
  </si>
  <si>
    <t>Ovis aries GDP dissociation inhibitor 2 (GDI2)  mRNA</t>
  </si>
  <si>
    <t>ag|054458|140304CS1901105100004</t>
  </si>
  <si>
    <t>Best_annotation=NP_001155337_rab GDP dissociation inhibitor beta [Ovis aries]</t>
  </si>
  <si>
    <t>ag|138856|Deer_XM_018048184.1</t>
  </si>
  <si>
    <t>0.90:0.89:0.88:0.76:0.81:0.84:0.93:1.00:1.03:0.06:0:0:1.80:1.71:1.67:0:0.25:0</t>
  </si>
  <si>
    <t>PREDICTED: Capra hircus heat shock protein 90 beta family member 1 (HSP90B1)  mRNA</t>
  </si>
  <si>
    <t>tr|A0A212CIC4|A0A212CIC4_CEREH</t>
  </si>
  <si>
    <t>0.61:0.50:0:0.91:0.98:0:1.00:1.00:1.18:1.34:0.86:1.44:0.57:0.94:0.59:0.81:1.18:0.81</t>
  </si>
  <si>
    <t>1.00:1.08</t>
  </si>
  <si>
    <t>FETUB (Fragment) OS=Cervus elaphus hippelaphus OX=46360 GN=Celaphus_00012582 PE=4 SV=1</t>
  </si>
  <si>
    <t>ag|100458|CS60.230410CS6000026300001</t>
  </si>
  <si>
    <t>0.76:0.71:0.65:0.65:0.67:0.71:1.03:1.00:1.02:0:0:0.44:1.90:1.67:0:0:0:0</t>
  </si>
  <si>
    <t>Best_annotation=NP_001095396_hsc70-interacting protein [Bos taurus]</t>
  </si>
  <si>
    <t>ag|052632|140304CS1901490700001</t>
  </si>
  <si>
    <t>2.08:2.22:2.73:1.18:1.16:1.83:1.83:1.00:1.37:0:0:0.65:2.73:1.91:2.68:0:0.55:0</t>
  </si>
  <si>
    <t>1.00:1.00</t>
  </si>
  <si>
    <t>Best_annotation=NP_001032904_coatomer subunit gamma-1 [Bos taurus]</t>
  </si>
  <si>
    <t>tr|A0A212CA55|A0A212CA55_CEREH</t>
  </si>
  <si>
    <t>COPG1 OS=Cervus elaphus hippelaphus OX=46360 GN=Celaphus_00010680 PE=4 SV=1</t>
  </si>
  <si>
    <t>ag|166547|Deer_NM_001076798.1</t>
  </si>
  <si>
    <t>0.76:0.60:0:0.64:0.67:0.67:0.94:1.00:0.97:1.09:0.95:1.06:1.49:1.38:1.40:0.37:0.47:0.36</t>
  </si>
  <si>
    <t>Bos taurus ATPase Na+/K+ transporting subunit alpha 1 (ATP1A1)  mRNA</t>
  </si>
  <si>
    <t>ag|103286|CS60.230410CS600004360001D</t>
  </si>
  <si>
    <t>0:0:0:0:0:0:2.14:1.00:0.97:0.60:0.73:0.70:0.03:0:0.02:0:0:0</t>
  </si>
  <si>
    <t>1.00:0.30</t>
  </si>
  <si>
    <t>Best_annotation=XP_005909136_PREDICTED: translocon-associated protein subunit delta [Bos mutus]</t>
  </si>
  <si>
    <t>ag|127512|CS60.230410CS60000436FFFE3</t>
  </si>
  <si>
    <t>Best_annotation=XP_005674066_PREDICTED: translocon-associated protein subunit delta isoform X2 [Sus scrofa]</t>
  </si>
  <si>
    <t>ag|154821|Deer_XM_018044774.1</t>
  </si>
  <si>
    <t>PREDICTED: Capra hircus signal sequence receptor subunit 4 (SSR4)  transcript variant X2  mRNA</t>
  </si>
  <si>
    <t>ag|065893|CS60.230410CS6000120400020</t>
  </si>
  <si>
    <t>0.69:0.70:0.70:0.61:0.65:0.67:0.90:1.00:1.01:0.71:0.69:0.70:1.49:1.37:1.41:0.52:0.59:0.52</t>
  </si>
  <si>
    <t>Best_annotation=XP_004399328_PREDICTED: guanine nucleotide-binding protein G(i) subunit alpha-2 isoform 1 [Odobenus rosmarus divergens]</t>
  </si>
  <si>
    <t>ag|099903|CS60.230410CS6000022700013</t>
  </si>
  <si>
    <t>0.50:0:0.66:0.99:1.04:1.05:0.87:1.00:0.90:0:1.57:1.20:1.66:1.82:1.65:0.68:1.09:0.69</t>
  </si>
  <si>
    <t>Best_annotation=XP_860499_PREDICTED: eukaryotic initiation factor 4A-II isoform 7 [Canis lupus familiaris]</t>
  </si>
  <si>
    <t>ag|128413|CS60.230410CS60000513FFFFB</t>
  </si>
  <si>
    <t>Best_annotation=XP_004312484_PREDICTED: eukaryotic initiation factor 4A-I isoform 1 [Tursiops truncatus]</t>
  </si>
  <si>
    <t>ag|104796|CS60.230410CS600005130000C</t>
  </si>
  <si>
    <t>Best_annotation=XP_006151852_PREDICTED: eukaryotic initiation factor 4A-I [Tupaia chinensis]</t>
  </si>
  <si>
    <t>ag|163176|Deer_XM_010810128.2</t>
  </si>
  <si>
    <t>0.77:0.72:0.78:0.78:0.75:0.87:0.93:1.00:1.00:0.69:0.75:0.69:1.66:1.67:1.66:0.57:0.56:0.63</t>
  </si>
  <si>
    <t>PREDICTED: Bos taurus RAB1A  member RAS oncogene family (RAB1A)  transcript variant X2  mRNA</t>
  </si>
  <si>
    <t>ag|101808|CS60.230410CS6000034500009</t>
  </si>
  <si>
    <t>Best_annotation=XP_006168107_PREDICTED: ras-related protein Rab-1A isoform X2 [Tupaia chinensis]</t>
  </si>
  <si>
    <t>ag|049179|140304CS1900500500001</t>
  </si>
  <si>
    <t>0.53:0.32:0.60:2.96:3.19:3.10:1.07:1.00:0:0:0:0:1.58:1.73:1.64:0.83:0.82:0.81</t>
  </si>
  <si>
    <t>Best_annotation=XP_005613967_PREDICTED: Ig mu chain C region membrane-bound form isoform X4 [Equus caballus]</t>
  </si>
  <si>
    <t>ag|140323|Deer_XM_005678648.3</t>
  </si>
  <si>
    <t>0.65:0.68:0.69:0.65:0.71:0.67:0.32:1.00:0.35:0.14:0.14:0.15:1.27:1.27:0.57:0.32:0.31:0.34</t>
  </si>
  <si>
    <t>PREDICTED: Capra hircus adenylate cyclase associated protein 1 (CAP1)  transcript variant X3  mRNA</t>
  </si>
  <si>
    <t>ag|047345|140304CS1901129900001</t>
  </si>
  <si>
    <t>Best_annotation=XP_005204707_PREDICTED: adenylyl cyclase-associated protein 1 isoform X1 [Bos taurus]</t>
  </si>
  <si>
    <t>ag|125103|CS60.230410CS60000289FFFFA</t>
  </si>
  <si>
    <t>0.04:0.02:0.09:0.21:0.02:0.82:0.73:1.00:1.03:2.64:0.08:0.04:1.82:0.12:1.78:0.22:0.15:0.14</t>
  </si>
  <si>
    <t>1.00:1.76</t>
  </si>
  <si>
    <t>Best_annotation=XP_005544397_PREDICTED: SH3 domain-binding glutamic acid-rich-like protein 3 [Macaca fascicularis]</t>
  </si>
  <si>
    <t>tr|W5PID9|W5PID9_SHEEP</t>
  </si>
  <si>
    <t>0.39:0.32:0.37:0.34:0.32:0.31:0.86:1.00:0.95:0:0:0:0.42:0.25:0.30:0.63:0.65:0.59</t>
  </si>
  <si>
    <t>Complement C9 OS=Ovis aries OX=9940 GN=C9 PE=4 SV=1</t>
  </si>
  <si>
    <t>ag|188496|Deer_XM_019982968.1</t>
  </si>
  <si>
    <t>1.73:1.80:1.67:0.09:1.36:1.49:0.85:1.00:1.33:0.15:0.71:0.11:0.58:0.62:0.62:5.60:5.53:5.34</t>
  </si>
  <si>
    <t>1.00:1.70</t>
  </si>
  <si>
    <t>PREDICTED: Bos indicus myosin VIIB (MYO7B)  mRNA</t>
  </si>
  <si>
    <t>ag|066836|CS60.230410CS600012140003A</t>
  </si>
  <si>
    <t>1.04:0.54:0.49:1.04:1.09:1.15:1.00:1.00:1.05:0.90:0.93:0.93:1.48:1.46:1.44:0.79:1.37:0.74</t>
  </si>
  <si>
    <t>Best_annotation=XP_006180883_PREDICTED: galectin-3 [Camelus ferus]</t>
  </si>
  <si>
    <t>ag|006636|NODE_1413316</t>
  </si>
  <si>
    <t>0.53:0.53:0.55:0.94:0.98:1.00:0.93:1.00:1.12:1.07:1.22:1.19:2.22:2.25:2.19:0.88:0.77:0.81</t>
  </si>
  <si>
    <t>1.00:1.66</t>
  </si>
  <si>
    <t>ag|108674|CS60.230410CS6000066900006</t>
  </si>
  <si>
    <t>tr|W5PH95|W5PH95_SHEEP</t>
  </si>
  <si>
    <t>0.17:0.17:0.17:0.34:0.35:0.35:0.91:1.00:1.02:0.37:1.43:1.53:0.29:0.27:0.25:0.17:1.28:1.15</t>
  </si>
  <si>
    <t>Uncharacterized protein OS=Ovis aries OX=9940 PE=4 SV=1</t>
  </si>
  <si>
    <t>ag|046872|140304CS1900176500001</t>
  </si>
  <si>
    <t>0.58:0:0:0.02:0.81:0:0:1.00:0.03:0:0.09:0.08:1.33:1.32:1.30:0:0:0</t>
  </si>
  <si>
    <t>Best_annotation=XP_005984835_PREDICTED: endoplasmin [Pantholops hodgsonii]</t>
  </si>
  <si>
    <t>ag|048474|140304CS1901904500002</t>
  </si>
  <si>
    <t>Carbamidomethylation; Persulfide; Deoxy</t>
  </si>
  <si>
    <t>0.93:0.95:0.92:0.76:0.80:0.82:1.18:1.00:1.10:0.79:0.76:0.77:0.79:0.81:0.79:0.94:0.88:0.90</t>
  </si>
  <si>
    <t>Best_annotation=XP_004021061_PREDICTED: procollagen C-endopeptidase enhancer 1 [Ovis aries]</t>
  </si>
  <si>
    <t>ag|051012|140304CS1901676000001</t>
  </si>
  <si>
    <t>0.55:0.58:0.57:0.53:0.62:0.57:0.79:1.00:1.14:0.62:0.78:0.60:1.03:1.00:1.02:0.69:0.72:0.73</t>
  </si>
  <si>
    <t>1.00:1.14</t>
  </si>
  <si>
    <t>Best_annotation=XP_006105544_PREDICTED: eukaryotic translation initiation factor 5A-1 isoform X1 [Myotis lucifugus]</t>
  </si>
  <si>
    <t>ag|118378|CS60.230410CS6000097400005</t>
  </si>
  <si>
    <t>0:0:0.14:1.06:0.73:0.84:1.05:1.00:0:1.22:1.25:1.22:0:1.28:1.88:0:0.38:0.45</t>
  </si>
  <si>
    <t>Best_annotation=XP_004014154_PREDICTED: protein Niban [Ovis aries]</t>
  </si>
  <si>
    <t>ag|039004|NODE_78116</t>
  </si>
  <si>
    <t>tr|F1MVK1|F1MVK1_BOVIN</t>
  </si>
  <si>
    <t>0.80:0.63:0.89:0.72:0.70:0.90:0.94:1.00:1.22:1.56:1.59:1.27:0.93:1.08:0.98:0.99:0.96:0.88</t>
  </si>
  <si>
    <t>1.00:1.32</t>
  </si>
  <si>
    <t>Uncharacterized protein OS=Bos taurus OX=9913 PE=4 SV=2</t>
  </si>
  <si>
    <t>tr|E1BH06|E1BH06_BOVIN</t>
  </si>
  <si>
    <t>Uncharacterized protein OS=Bos taurus OX=9913 GN=LOC107131209 PE=1 SV=2</t>
  </si>
  <si>
    <t>ag|112229|CS60.230410CS6000079900015</t>
  </si>
  <si>
    <t>0.62:0.66:0.59:0.64:0.75:0.69:0.99:1.00:1.06:0.79:0.83:0.75:0.67:0.60:0.72:1.27:1.27:1.18</t>
  </si>
  <si>
    <t>1.00:1.15</t>
  </si>
  <si>
    <t>Best_annotation=XP_005675214_PREDICTED: kininogen-1 isoform X2 [Capra hircus]</t>
  </si>
  <si>
    <t>ag|098964|CS60.230410CS600001590000F</t>
  </si>
  <si>
    <t>0.57:0.55:0.53:0.88:1.09:1.07:1.46:1.00:1.18:0.45:0.45:0.68:1.12:0.97:0.87:0.89:0.92:0.81</t>
  </si>
  <si>
    <t>1.00:0.98</t>
  </si>
  <si>
    <t>Best_annotation=XP_005892755_PREDICTED: protein DJ-1 [Bos mutus]</t>
  </si>
  <si>
    <t>ag|144988|Deer_XM_018065161.1</t>
  </si>
  <si>
    <t>0.85:1.44:1.38:0.77:0.81:0.81:0.96:1.00:1.06:0:0:0:2.71:3.12:3.18:0.67:0.66:0.79</t>
  </si>
  <si>
    <t>1.00:1.84</t>
  </si>
  <si>
    <t>PREDICTED: Capra hircus vesicle amine transport 1 (VAT1)  mRNA</t>
  </si>
  <si>
    <t>ag|101027|CS60.230410CS600000030004A</t>
  </si>
  <si>
    <t>Carbamidomethylation; Pyro-glu from Q; Formylation; Deoxy; Ethylation</t>
  </si>
  <si>
    <t>0.28:0.37:0.29:0.24:0.26:0.27:1.10:1.00:0.91:0:0:0:0:0:0.04:0.88:0.94:1.02</t>
  </si>
  <si>
    <t>Best_annotation=NP_001077269_immunoglobulin lambda-like polypeptide 1 precursor [Bos taurus]</t>
  </si>
  <si>
    <t>ag|179797|Deer_XM_012158078.2</t>
  </si>
  <si>
    <t>1.11:0.44:1.20:0.89:0.89:0.94:0.71:1.00:1.03:0.48:0.18:0.39:0.82:0.80:0.84:0.21:1.23:1.57</t>
  </si>
  <si>
    <t>PREDICTED: Ovis aries musimon collagen  type IV  alpha 3 (Goodpasture antigen) (COL4A3)  transcript variant X4  mRNA</t>
  </si>
  <si>
    <t>ag|044389|140304CS1901176200002</t>
  </si>
  <si>
    <t>0.58:0.67:0.61:1.06:1.12:1.41:1.03:1.00:1.00:0.27:0.17:0.19:1.54:1.56:0.99:0:0:0.11</t>
  </si>
  <si>
    <t>Best_annotation=XP_532871_PREDICTED: 14-3-3 protein theta isoform 1 [Canis lupus familiaris]</t>
  </si>
  <si>
    <t>ag|103632|CS60.230410CS6000045400015</t>
  </si>
  <si>
    <t>0.83:0.88:0.87:0.66:0.56:0.51:1.00:1.00:0.86:0:1.19:0.92:0.75:0:1.36:0:0.16:0</t>
  </si>
  <si>
    <t>Best_annotation=XP_001488997_PREDICTED: voltage-dependent anion-selective channel protein 3 isoformX1 [Equus caballus]</t>
  </si>
  <si>
    <t>ag|044445|140304CS1901469300001</t>
  </si>
  <si>
    <t>ag|046934|140304CS1901097000003</t>
  </si>
  <si>
    <t>1.09:1.14:1.07:0.73:0.79:0.81:1.00:1.00:1.06:0.74:0.74:0.76:1.27:1.35:1.24:0.30:0.34:0.29</t>
  </si>
  <si>
    <t>Best_annotation=XP_005896018_PREDICTED: elongation factor 2 [Bos mutus]</t>
  </si>
  <si>
    <t>ag|165334|Deer_XM_010811529.1</t>
  </si>
  <si>
    <t>0.87:0.80:0.80:0.75:0.86:0.87:0.98:1.00:1.10:0.30:0.29:0.25:1.19:1.27:1.21:0.68:0.71:0.61</t>
  </si>
  <si>
    <t>PREDICTED: Bos taurus ribosomal protein S21 (RPS21)  transcript variant X2  mRNA</t>
  </si>
  <si>
    <t>ag|063042|CS60.230410CS6000011600002</t>
  </si>
  <si>
    <t>Best_annotation=XP_005214906_PREDICTED: 40S ribosomal protein S21 isoform X1 [Bos taurus]</t>
  </si>
  <si>
    <t>ag|185183|Deer_XM_004014418.2</t>
  </si>
  <si>
    <t>PREDICTED: Ovis aries ribosomal protein S21 (RPS21)  transcript variant X1  mRNA</t>
  </si>
  <si>
    <t>ag|172930|Deer_XM_012188865.2</t>
  </si>
  <si>
    <t>PREDICTED: Ovis aries ribosomal protein S21 (RPS21)  transcript variant X2  mRNA</t>
  </si>
  <si>
    <t>ag|139723|Deer_XM_005677583.3</t>
  </si>
  <si>
    <t>1.02:1.04:0.82:0.98:1.29:0.92:1.09:1.00:1.10:0.22:0.34:0.23:1.87:1.62:1.32:0.84:0.79:0.73</t>
  </si>
  <si>
    <t>1.00:0.99</t>
  </si>
  <si>
    <t>PREDICTED: Capra hircus S100 calcium binding protein A11 (S100A11)  mRNA</t>
  </si>
  <si>
    <t>ag|161727|Deer_XM_015459022.1</t>
  </si>
  <si>
    <t>0.50:0.57:0.44:0.67:0.73:0.71:1.12:1.00:0.94:0.02:0:0:0.61:0.63:0.65:0.83:0.97:0.84</t>
  </si>
  <si>
    <t>PREDICTED: Bos taurus apolipoprotein H (APOH)  transcript variant X2  mRNA</t>
  </si>
  <si>
    <t>ag|145842|Deer_XM_005694476.3</t>
  </si>
  <si>
    <t>PREDICTED: Capra hircus apolipoprotein H (APOH)  transcript variant X1  mRNA</t>
  </si>
  <si>
    <t>tr|A0A212CRW4|A0A212CRW4_CEREH</t>
  </si>
  <si>
    <t>0.45:0.38:0.53:1.09:1.10:1.08:1.00:1.00:1.04:0:0:0:0.94:0.92:0.90:1.25:1.21:1.21</t>
  </si>
  <si>
    <t>SERPINA3-7 OS=Cervus elaphus hippelaphus OX=46360 GN=Celaphus_00015514 PE=3 SV=1</t>
  </si>
  <si>
    <t>ag|005112|NODE_1301825</t>
  </si>
  <si>
    <t>0.67:0.66:0.65:0.74:0.80:0.81:0.83:1.00:0.90:0.26:0.27:0.27:0.77:0.78:0.77:1.05:1.05:1.03</t>
  </si>
  <si>
    <t>Best_annotation=NP_001009799_alpha-1-antiproteinase precursor [Ovis aries]</t>
  </si>
  <si>
    <t>ag|156274|Deer_XM_015470037.1</t>
  </si>
  <si>
    <t>Methylation(others)</t>
  </si>
  <si>
    <t>0.58:0.46:0.53:0.89:0.99:0.52:0.71:1.00:0.88:0.02:0:0:0.96:0.92:0.75:0.54:0.50:0.42</t>
  </si>
  <si>
    <t>PREDICTED: Bos taurus AHNAK nucleoprotein (AHNAK)  transcript variant X4  mRNA</t>
  </si>
  <si>
    <t>ag|008871|NODE_1550959</t>
  </si>
  <si>
    <t>0.47:0.48:0.52:0.93:0.93:0.99:0.85:1.00:1.23:0.09:0.20:0.03:0.68:0.81:0.73:1.30:0.82:0.73</t>
  </si>
  <si>
    <t>Best_annotation=XP_005975812_PREDICTED: alpha-2-antiplasmin isoform X1 [Pantholops hodgsonii]</t>
  </si>
  <si>
    <t>ag|145524|Deer_XM_005693314.3</t>
  </si>
  <si>
    <t>PREDICTED: Capra hircus serpin family F member 2 (SERPINF2)  transcript variant X1  mRNA</t>
  </si>
  <si>
    <t>ag|161981|Deer_XM_010815811.2</t>
  </si>
  <si>
    <t>PREDICTED: Bos taurus serpin peptidase inhibitor  clade F (alpha-2 antiplasmin  pigment epithelium derived factor)  member 2 (SERPINF2)  transcript variant X1  mRNA</t>
  </si>
  <si>
    <t>ag|068086|CS60.230410CS600012280000A</t>
  </si>
  <si>
    <t>ag|044335|140304CS1901019400001</t>
  </si>
  <si>
    <t>0.46:0.44:0.49:0.53:0.56:0.55:0.95:1.00:0.98:0.91:1.19:1.44:1.30:1.25:1.21:0.72:0.63:0.67</t>
  </si>
  <si>
    <t>Best_annotation=XP_004016439_PREDICTED: CD59 glycoprotein [Ovis aries]</t>
  </si>
  <si>
    <t>ag|051470|001120CECE007366HT_CS19</t>
  </si>
  <si>
    <t>0.85:0.84:0.82:0.79:0.84:0.79:1.03:1.00:1.06:0.29:0.32:0.30:1.36:1.01:0:0.68:0.53:0.69</t>
  </si>
  <si>
    <t>1.00:0.73</t>
  </si>
  <si>
    <t>Best_annotation=XP_004319414_PREDICTED: succinyl-CoA:3-ketoacid coenzyme A transferase 1  mitochondrial-like [Tursiops truncatus]</t>
  </si>
  <si>
    <t>ag|099457|CS60.230410CS6000019900001</t>
  </si>
  <si>
    <t>0.73:0.78:0.71:0.74:0.78:0.78:0.91:1.00:0.99:0.36:0.38:0.35:1.26:1.24:1.24:0.60:0.58:0.55</t>
  </si>
  <si>
    <t>1.00:0.93</t>
  </si>
  <si>
    <t>Best_annotation=XP_005890901_PREDICTED: peroxiredoxin-6 [Bos mutus]</t>
  </si>
  <si>
    <t>ag|045699|140304CS1901107200001</t>
  </si>
  <si>
    <t>1.12:1.17:1.14:1.51:1.60:1.69:1.03:1.00:1.02:0.95:0.96:0.64:2.38:2.35:2.24:0.93:1.13:1.06</t>
  </si>
  <si>
    <t>Best_annotation=NP_001177319_glyceraldehyde-3-phosphate dehydrogenase [Ovis aries]</t>
  </si>
  <si>
    <t>ag|150245|Deer_XM_018059472.1</t>
  </si>
  <si>
    <t>-:64.00:64.00:64.00:64.00:64.00:64.00:-:64.00:64.00:64.00:64.00:64.00:64.00:64.00:64.00:64.00:64.00</t>
  </si>
  <si>
    <t>PREDICTED: Capra hircus integrin linked kinase (ILK)  transcript variant X2  mRNA</t>
  </si>
  <si>
    <t>ag|108052|CS60.230410CS6000064500012</t>
  </si>
  <si>
    <t>Best_annotation=XP_004642102_PREDICTED: integrin-linked protein kinase isoform X1 [Octodon degus]</t>
  </si>
  <si>
    <t>ag|165308|Deer_XM_005216130.2</t>
  </si>
  <si>
    <t>PREDICTED: Bos taurus integrin linked kinase (ILK)  transcript variant X2  mRNA</t>
  </si>
  <si>
    <t>ag|089093|CS60.230410CS6000014100007</t>
  </si>
  <si>
    <t>0.75:0.71:0.76:0.91:0.96:1.00:0.96:1.00:1.02:0.91:0.92:0.90:1.28:1.29:1.24:0.82:0.79:0.78</t>
  </si>
  <si>
    <t>Best_annotation=XP_004635917_PREDICTED: polyubiquitin-B-like [Octodon degus]</t>
  </si>
  <si>
    <t>ag|189445|Deer_XM_019977488.1</t>
  </si>
  <si>
    <t>PREDICTED: Bos indicus ubiquitin C (UBC)  mRNA</t>
  </si>
  <si>
    <t>ag|112955|CS60.230410CS6000008200004</t>
  </si>
  <si>
    <t>Best_annotation=XP_004643097_PREDICTED: ubiquitin-40S ribosomal protein S27a-like [Octodon degus]</t>
  </si>
  <si>
    <t>ag|099110|CS60.230410CS6000016600002</t>
  </si>
  <si>
    <t>Best_annotation=XP_003413301_PREDICTED: ubiquitin-60S ribosomal protein L40-like [Loxodonta africana]</t>
  </si>
  <si>
    <t>ag|135997|Deer_XM_018051446.1</t>
  </si>
  <si>
    <t>PREDICTED: Capra hircus ubiquitin A-52 residue ribosomal protein fusion product 1 (UBA52)  transcript variant X1  mRNA</t>
  </si>
  <si>
    <t>ag|112952|CS60.230410CS6000008200001</t>
  </si>
  <si>
    <t>Best_annotation=XP_003125184_PREDICTED: ubiquitin-40S ribosomal protein S27a [Sus scrofa]</t>
  </si>
  <si>
    <t>ag|050150|140304CS1901022200003</t>
  </si>
  <si>
    <t>Best_annotation=XP_006109154_PREDICTED: polyubiquitin-B-like [Myotis lucifugus]</t>
  </si>
  <si>
    <t>ag|089091|CS60.230410CS6000014100005</t>
  </si>
  <si>
    <t>Best_annotation=XP_853060_PREDICTED: polyubiquitin-C isoform 2 [Canis lupus familiaris]</t>
  </si>
  <si>
    <t>ag|089090|CS60.230410CS6000014100004</t>
  </si>
  <si>
    <t>Best_annotation=XP_004017362_PREDICTED: polyubiquitin-C-like isoform 2 [Ovis aries]</t>
  </si>
  <si>
    <t>ag|102823|CS60.230410CS6000004100002</t>
  </si>
  <si>
    <t>0:0:0:7.15:7.26:7.23:1.34:1.00:0.91:0.45:1.68:0:4.06:1.55:6.28:0.26:1.27:2.11</t>
  </si>
  <si>
    <t>Best_annotation=XP_006201951_PREDICTED: septin-7 isoform X1 [Vicugna pacos]</t>
  </si>
  <si>
    <t>ag|146055|Deer_XM_018063545.1</t>
  </si>
  <si>
    <t>Carbamidomethylation; Deamidation (NQ); Dehydration; Carbamylation</t>
  </si>
  <si>
    <t>0.67:0.69:0.69:0.47:0.38:0.52:0.83:1.00:1.07:0.13:0.13:0.04:0.65:0.63:0.66:0.96:0.94:0.90</t>
  </si>
  <si>
    <t>PREDICTED: Capra hircus alpha-1-B glycoprotein (A1BG)  mRNA</t>
  </si>
  <si>
    <t>tr|A0A212DD04|A0A212DD04_CEREH</t>
  </si>
  <si>
    <t>Carbamidomethylation; Deamidation (NQ); Dehydration</t>
  </si>
  <si>
    <t>0.58:0.57:0.57:0.38:0.41:0.43:0.93:1.00:0.98:0.58:0.60:0.61:0.42:0.40:0.24:1.29:1.28:1.27</t>
  </si>
  <si>
    <t>A1BG OS=Cervus elaphus hippelaphus OX=46360 GN=Celaphus_00004945 PE=4 SV=1</t>
  </si>
  <si>
    <t>ag|144349|Deer_XM_005695800.3</t>
  </si>
  <si>
    <t>12.30:12.38:11.25:23.98:25.78:23.74:28.17:1.00:0:6.22:6.61:6.15:0:32.19:32.88:3.46:0:3.15</t>
  </si>
  <si>
    <t>PREDICTED: Capra hircus filamin B (FLNB)  transcript variant X5  mRNA</t>
  </si>
  <si>
    <t>ag|053461|140304CS1901060900001</t>
  </si>
  <si>
    <t>0.67:0.65:0.67:0.70:0.71:0.76:0.94:1.00:1.02:0.09:0.09:0.09:1.67:1.60:1.47:0.44:0.42:0.43</t>
  </si>
  <si>
    <t>Best_annotation=XP_005700136_PREDICTED: 60S acidic ribosomal protein P2 [Capra hircus]</t>
  </si>
  <si>
    <t>ag|054060|140304CS1901537300001</t>
  </si>
  <si>
    <t>0.88:0.87:0.88:0.81:0.91:0.93:0.96:1.00:1.00:0.56:0.52:0.54:1.39:1.30:1.34:0.65:0.49:0.58</t>
  </si>
  <si>
    <t>Best_annotation=XP_006216778_PREDICTED: cofilin-1 isoform X1 [Vicugna pacos]</t>
  </si>
  <si>
    <t>ag|109990|CS60.230410CS6000071800008</t>
  </si>
  <si>
    <t>ag|173667|Deer_XM_015098715.1</t>
  </si>
  <si>
    <t>Carbamidomethylation; Deamidation (NQ); Pyro-glu from Q; Hydroxylation; Acetylation (N-term); 11 more</t>
  </si>
  <si>
    <t>1.32:1.34:1.28:0.74:0.78:0.80:0.98:1.00:1.06:1.18:1.20:1.21:0.82:0.81:0.80:1.49:1.46:1.43</t>
  </si>
  <si>
    <t>PREDICTED: Ovis aries collagen  type I  alpha 1 (COL1A1)  transcript variant X1  mRNA</t>
  </si>
  <si>
    <t>tr|A0A212C7P2|A0A212C7P2_CEREH</t>
  </si>
  <si>
    <t>0.56:0.58:0.52:0.48:0.49:0.54:1.00:1.00:1.05:0.65:0.62:0.63:0.21:0.33:0.31:0.99:0.87:0.95</t>
  </si>
  <si>
    <t>PLG (Fragment) OS=Cervus elaphus hippelaphus OX=46360 GN=Celaphus_00019151 PE=3 SV=1</t>
  </si>
  <si>
    <t>ag|105837|CS60.230410CS6000056200012</t>
  </si>
  <si>
    <t>64.00:64.00:64.00:64.00:64.00:64.00:-:-:64.00:64.00:64.00:64.00:-:-:-:64.00:64.00:-</t>
  </si>
  <si>
    <t>1.00:2.30</t>
  </si>
  <si>
    <t>Best_annotation=XP_005079962_PREDICTED: actin-related protein 3 [Mesocricetus auratus]</t>
  </si>
  <si>
    <t>tr|G5E619|G5E619_BOVIN</t>
  </si>
  <si>
    <t>1.26:1.19:1.23:1.10:0.88:1.21:1.02:1.00:0.88:0.39:0.37:0.42:1.45:1.12:1.27:0.52:0.58:0.45</t>
  </si>
  <si>
    <t>1.00:0.67</t>
  </si>
  <si>
    <t>GTP-binding nuclear protein Ran OS=Bos taurus OX=9913 PE=3 SV=1</t>
  </si>
  <si>
    <t>tr|A0A212DAA2|A0A212DAA2_CEREH</t>
  </si>
  <si>
    <t>0.53:0.56:0.52:0.53:0.56:0.58:0.97:1.00:1.03:0.87:0.87:0.79:0.22:0.22:0.23:0.83:0.82:0.80</t>
  </si>
  <si>
    <t>FGA OS=Cervus elaphus hippelaphus OX=46360 GN=Celaphus_00000577 PE=4 SV=1</t>
  </si>
  <si>
    <t>ag|001905|NODE_1117864</t>
  </si>
  <si>
    <t>0.66:0.69:0.58:0.84:0.90:0.92:1.02:1.00:1.12:0.37:0.47:0.43:0.38:0.40:0.38:0.90:1.01:0.93</t>
  </si>
  <si>
    <t>Best_annotation=XP_005901447_PREDICTED: fibrinogen gamma-B chain-like isoform X2 [Bos mutus]</t>
  </si>
  <si>
    <t>ag|045839|140304CS1901088000001</t>
  </si>
  <si>
    <t>0.53:0.49:0.43:0.76:0.79:0.84:0.88:1.00:0.95:0.62:0.52:0.54:1.06:1.00:1.16:0.35:0.31:0.29</t>
  </si>
  <si>
    <t>Best_annotation=XP_005221055_PREDICTED: protein disulfide-isomerase isoform X1 [Bos taurus]</t>
  </si>
  <si>
    <t>ag|136268|Deer_XM_018050944.1</t>
  </si>
  <si>
    <t>0.60:0.61:0.51:0.48:0.71:0.60:1.00:1.00:1.05:0.57:0.58:0.54:0.41:0.41:0.45:0.79:0.79:0.78</t>
  </si>
  <si>
    <t>PREDICTED: Capra hircus complement C3 (C3)  mRNA</t>
  </si>
  <si>
    <t>ag|173540|Deer_XM_004013066.3</t>
  </si>
  <si>
    <t>0.58:0.62:0.61:0.66:0.67:0.67:0.93:1.00:1.09:1.02:1.05:1.04:0.84:0.80:0.79:0.61:0.70:0.70</t>
  </si>
  <si>
    <t>PREDICTED: Ovis aries Rho GDP dissociation inhibitor (GDI) alpha (ARHGDIA)  transcript variant X1  mRNA</t>
  </si>
  <si>
    <t>ag|161782|Deer_XM_005221011.3</t>
  </si>
  <si>
    <t>PREDICTED: Bos taurus Rho GDP dissociation inhibitor (GDI) alpha (ARHGDIA)  transcript variant X1  mRNA</t>
  </si>
  <si>
    <t>ag|110933|CS60.230410CS6000074900021</t>
  </si>
  <si>
    <t>0.69:0.67:0.75:0.47:0.51:0.52:0.92:1.00:1.01:0:0.06:0.06:1.39:1.36:1.43:0.40:0.50:0.43</t>
  </si>
  <si>
    <t>Best_annotation=XP_005682096_PREDICTED: calnexin isoform X2 [Capra hircus]</t>
  </si>
  <si>
    <t>ag|050118|140304CS1901271400001</t>
  </si>
  <si>
    <t>0.86:0.80:0.84:0.79:0.87:0.87:1.04:1.00:1.24:0.25:0.24:0.25:2.01:1.98:1.99:0.81:0.80:0.84</t>
  </si>
  <si>
    <t>Best_annotation=NP_001096720_NADH-cytochrome b5 reductase 3 [Bos taurus]</t>
  </si>
  <si>
    <t>ag|105096|CS60.230410CS6000052800005</t>
  </si>
  <si>
    <t>0.91:0.97:0.88:1.07:1.04:1.12:1.17:1.00:1.32:0.68:0.79:0.76:1.35:1.46:1.22:0.86:0.81:0.18</t>
  </si>
  <si>
    <t>Best_annotation=XP_005202754_PREDICTED: isocitrate dehydrogenase [NADP] cytoplasmic isoform X1 [Bos taurus]</t>
  </si>
  <si>
    <t>ag|146604|Deer_XM_018062680.1</t>
  </si>
  <si>
    <t>0.70:0.55:0.74:0.91:1.00:1.02:0.77:1.00:0.99:0.17:0.23:0:1.65:1.64:1.64:1.33:1.30:1.15</t>
  </si>
  <si>
    <t>PREDICTED: Capra hircus EH domain containing 2 (EHD2)  mRNA</t>
  </si>
  <si>
    <t>ag|062091|CS60.230410CS600011410001A</t>
  </si>
  <si>
    <t>0.78:0.89:0.81:0.76:0.77:0.79:0.98:1.00:1.02:1.20:1.21:1.19:1.31:1.32:1.35:1.22:1.18:1.17</t>
  </si>
  <si>
    <t>Best_annotation=XP_001086691_PREDICTED: peptidyl-prolyl cis-trans isomerase FKBP1A-like [Macaca mulatta]</t>
  </si>
  <si>
    <t>ag|043858|140304CS1901767700001</t>
  </si>
  <si>
    <t>ag|168526|Deer_NM_001077969.2</t>
  </si>
  <si>
    <t>Bos taurus FK506 binding protein 1A  12kDa-like (LOC526524)  mRNA</t>
  </si>
  <si>
    <t>sp|Q2KJF1|A1BG_BOVIN</t>
  </si>
  <si>
    <t>0.56:0.58:0.57:0.41:0.35:0.34:0.93:1.00:1.07:1.04:1.08:1.09:0.40:0.37:0.37:1.35:1.32:1.27</t>
  </si>
  <si>
    <t>Alpha-1B-glycoprotein OS=Bos taurus OX=9913 GN=A1BG PE=1 SV=1</t>
  </si>
  <si>
    <t>ag|047576|140304CS1901262700001</t>
  </si>
  <si>
    <t>0.79:0.71:0.78:0.47:0.52:0.46:1.13:1.00:1.09:0:0.87:0.86:2.37:2.31:2.51:0.54:0:0.46</t>
  </si>
  <si>
    <t>Best_annotation=XP_004005249_PREDICTED: LOW QUALITY PROTEIN: tenascin [Ovis aries]</t>
  </si>
  <si>
    <t>ag|024460|NODE_2405892</t>
  </si>
  <si>
    <t>0.85:1.10:0.85:1.12:1.24:0:1.64:1.00:1.10:0.78:0.81:0.88:0.62:0.72:0.74:0.86:1.01:0.96</t>
  </si>
  <si>
    <t>Best_annotation=XP_005957285_PREDICTED: myocilin [Pantholops hodgsonii]</t>
  </si>
  <si>
    <t>ag|048383|140304CS1900109100001</t>
  </si>
  <si>
    <t>0.72:0.76:0.73:0.85:0.90:0.92:1.00:1.00:1.05:0.20:0.19:0.20:1.94:1.91:1.75:0.89:0.83:0.86</t>
  </si>
  <si>
    <t>Best_annotation=XP_004021489_PREDICTED: proactivator polypeptide isoform 1 [Ovis aries]</t>
  </si>
  <si>
    <t>ag|056483|CS60.230410CS600010320002A</t>
  </si>
  <si>
    <t>0.43:1.11:0.73:0:0:0.10:1.25:1.00:1.26:1.51:1.46:1.51:0:0:0.06:1.29:1.31:1.14</t>
  </si>
  <si>
    <t>1.00:1.41</t>
  </si>
  <si>
    <t>Best_annotation=XP_005899360_PREDICTED: calpastatin isoform X3 [Bos mutus]</t>
  </si>
  <si>
    <t>ag|151585|Deer_XM_005687493.3</t>
  </si>
  <si>
    <t>2.94:2.89:2.95:1.95:1.98:1.96:0.91:1.00:0.96:0.52:0.56:0.55:3.08:2.98:2.96:1.43:1.70:1.42</t>
  </si>
  <si>
    <t>1.00:0.87</t>
  </si>
  <si>
    <t>PREDICTED: Capra hircus periostin (POSTN)  transcript variant X3  mRNA</t>
  </si>
  <si>
    <t>ag|107218|CS60.230410CS6000061600015</t>
  </si>
  <si>
    <t>0.87:0.85:0.68:0.70:0.77:0.73:0.95:1.00:1.05:1.14:1.13:1.21:1.79:1.80:1.85:0.54:0.55:0.54</t>
  </si>
  <si>
    <t>Best_annotation=XP_005392242_PREDICTED: ras-related protein Rab-2A [Chinchilla lanigera]</t>
  </si>
  <si>
    <t>ag|054931|CS60.230410CS6000100400025</t>
  </si>
  <si>
    <t>0:0:0.43:0.55:0.80:0.93:0.61:1.00:0.92:0:0:0:1.26:1.01:0.88:0:0.61:0</t>
  </si>
  <si>
    <t>Best_annotation=XP_004437757_PREDICTED: serine/threonine-protein phosphatase PP1-alpha catalytic subunit isoform 1 [Ceratotherium simum simum]</t>
  </si>
  <si>
    <t>ag|143143|Deer_XM_018043394.1</t>
  </si>
  <si>
    <t>PREDICTED: Capra hircus protein phosphatase 1 catalytic subunit alpha (PPP1CA)  mRNA</t>
  </si>
  <si>
    <t>ag|135172|Deer_XM_018055488.1</t>
  </si>
  <si>
    <t>PREDICTED: Capra hircus protein phosphatase 1 catalytic subunit beta (PPP1CB)  transcript variant X4  mRNA</t>
  </si>
  <si>
    <t>ag|109989|CS60.230410CS6000071800007</t>
  </si>
  <si>
    <t>Best_annotation=XP_003462982_PREDICTED: serine/threonine-protein phosphatase PP1-gamma catalytic subunit isoform X1 [Cavia porcellus]</t>
  </si>
  <si>
    <t>ag|171753|Deer_XM_004017367.3</t>
  </si>
  <si>
    <t>PREDICTED: Ovis aries protein phosphatase 1  catalytic subunit  gamma isozyme (PPP1CC)  transcript variant X1  partial mRNA</t>
  </si>
  <si>
    <t>ag|183551|Deer_XM_012110192.2</t>
  </si>
  <si>
    <t>PREDICTED: Ovis aries musimon protein phosphatase 1  catalytic subunit  gamma isozyme (PPP1CC)  transcript variant X2  mRNA</t>
  </si>
  <si>
    <t>ag|107672|CS60.230410CS600006320000D</t>
  </si>
  <si>
    <t>Best_annotation=XP_004777542_PREDICTED: serine/threonine-protein phosphatase PP1-beta catalytic subunit isoform X5 [Mustela putorius furo]</t>
  </si>
  <si>
    <t>ag|045145|140304CS1900010100004</t>
  </si>
  <si>
    <t>1.93:1.85:1.80:1.37:3.05:2.26:2.06:1.00:1.16:0:0:0:4.10:0.50:4.08:1.11:1.04:1.11</t>
  </si>
  <si>
    <t>1.00:1.09</t>
  </si>
  <si>
    <t>Best_annotation=XP_006970612_PREDICTED: ADP-ribosylation factor 2-like isoform X1 [Peromyscus maniculatus bairdii]</t>
  </si>
  <si>
    <t>ag|188738|Deer_XM_019982065.1</t>
  </si>
  <si>
    <t>PREDICTED: Bos indicus ADP-ribosylation factor 2 (LOC109574209)  transcript variant X2  mRNA</t>
  </si>
  <si>
    <t>ag|118519|CS60.230410CS6000097700003</t>
  </si>
  <si>
    <t>ag|105720|CS60.230410CS6000055800007</t>
  </si>
  <si>
    <t>Best_annotation=XP_005661195_PREDICTED: ADP-ribosylation factor 1 isoform X3 [Sus scrofa]</t>
  </si>
  <si>
    <t>ag|105719|CS60.230410CS6000055800006</t>
  </si>
  <si>
    <t>Best_annotation=XP_003825862_PREDICTED: ADP-ribosylation factor 3 isoform 2 [Pan paniscus]</t>
  </si>
  <si>
    <t>ag|142495|Deer_XM_013974027.2</t>
  </si>
  <si>
    <t>0.33:0.35:0.32:0.55:0.59:0.62:1.06:1.00:1.15:0.44:0.46:0.49:0.71:0.68:0.70:0.64:0.59:0.58</t>
  </si>
  <si>
    <t>PREDICTED: Capra hircus heat shock 70 kDa protein 1B (LOC102178315)  mRNA</t>
  </si>
  <si>
    <t>ag|166137|Deer_NM_001046092.2</t>
  </si>
  <si>
    <t>0.34:0.20:0.38:0.93:1.01:1.12:1.01:1.00:1.11:0.06:0.57:0.16:1.14:1.19:1.07:0.46:0.54:0.58</t>
  </si>
  <si>
    <t>Bos taurus septin 2 (SEPT2)  mRNA</t>
  </si>
  <si>
    <t>tr|A0A212CCX6|A0A212CCX6_CEREH</t>
  </si>
  <si>
    <t>1.10:1.13:1.02:0.77:0.81:0.70:0.98:1.00:1.17:0.27:0.22:0:1.09:0.52:1.13:1.09:1.02:1.04</t>
  </si>
  <si>
    <t>Uncharacterized protein OS=Cervus elaphus hippelaphus OX=46360 GN=Celaphus_00014155 PE=4 SV=1</t>
  </si>
  <si>
    <t>ag|050838|140304CS1901508400001</t>
  </si>
  <si>
    <t>Carbamidomethylation; Deamidation (NQ); 2-amino-3-oxo-butanoic_acid</t>
  </si>
  <si>
    <t>1.12:1.22:1.11:0.94:0.97:1.00:1.02:1.00:1.13:0.97:0.97:0.97:1.01:1.11:1.00:0.94:0.90:0.96</t>
  </si>
  <si>
    <t>Best_annotation=XP_005693374_PREDICTED: pigment epithelium-derived factor [Capra hircus]</t>
  </si>
  <si>
    <t>ag|036289|NODE_661715</t>
  </si>
  <si>
    <t>0.39:0:0.49:0.51:0.59:0.68:1.00:1.00:0.95:0:0:0:2.32:2.17:2.03:0.44:0.39:0.28</t>
  </si>
  <si>
    <t>1.00:1.81</t>
  </si>
  <si>
    <t>Best_annotation=XP_004328968_PREDICTED: protein transport protein Sec23A-like  partial [Tursiops truncatus]</t>
  </si>
  <si>
    <t>ag|046795|140304CS1901556600001</t>
  </si>
  <si>
    <t>Best_annotation=XP_004055157_PREDICTED: protein transport protein Sec23A-like [Gorilla gorilla gorilla]</t>
  </si>
  <si>
    <t>ag|119363|CS60.230410CS600009940001C</t>
  </si>
  <si>
    <t>ag|144213|Deer_XM_018067197.1</t>
  </si>
  <si>
    <t>0.45:0.35:0.46:0.96:0.87:0.96:0.98:1.00:1.07:0:1.37:1.43:0.04:2.08:1.78:0.94:1.01:0.92</t>
  </si>
  <si>
    <t>PREDICTED: Capra hircus drebrin like (DBNL)  transcript variant X5  mRNA</t>
  </si>
  <si>
    <t>ag|188160|Deer_XM_019984648.1</t>
  </si>
  <si>
    <t>PREDICTED: Bos indicus drebrin like (DBNL)  transcript variant X1  mRNA</t>
  </si>
  <si>
    <t>ag|047486|140304CS1900740600001</t>
  </si>
  <si>
    <t>Best_annotation=XP_005222414_PREDICTED: drebrin-like isoform X3 [Bos taurus]</t>
  </si>
  <si>
    <t>ag|188159|Deer_XM_019984650.1</t>
  </si>
  <si>
    <t>PREDICTED: Bos indicus drebrin like (DBNL)  transcript variant X3  mRNA</t>
  </si>
  <si>
    <t>ag|050157|140304CS1900100400003</t>
  </si>
  <si>
    <t>Carbamidomethylation; Deamidation (NQ); Hydroxylation; Formylation; Dehydration; 5 more</t>
  </si>
  <si>
    <t>0.95:0.91:0.87:1.03:1.09:1.14:1.05:1.00:0.97:0.60:0.54:0.56:0.86:0.91:0.86:0.97:1.04:1.16</t>
  </si>
  <si>
    <t>Best_annotation=XP_005909757_PREDICTED: collagen alpha-2(I) chain [Bos mutus]</t>
  </si>
  <si>
    <t>ag|160900|Deer_XM_005226252.3</t>
  </si>
  <si>
    <t>0:0.18:0.31:1.02:0.77:0.58:0.64:1.00:0.99:0.82:0:0.86:1.23:1.08:1.20:0.78:0.74:0.66</t>
  </si>
  <si>
    <t>PREDICTED: Bos taurus heterogeneous nuclear ribonucleoprotein F (HNRNPF)  transcript variant X12  mRNA</t>
  </si>
  <si>
    <t>ag|156051|Deer_XM_010800486.2</t>
  </si>
  <si>
    <t>PREDICTED: Bos taurus heterogeneous nuclear ribonucleoprotein F-like (LOC540405)  mRNA</t>
  </si>
  <si>
    <t>ag|100287|CS60.230410CS6000025000004</t>
  </si>
  <si>
    <t>Best_annotation=XP_005976434_PREDICTED: heterogeneous nuclear ribonucleoprotein F isoform X6 [Pantholops hodgsonii]</t>
  </si>
  <si>
    <t>ag|105625|CS60.230410CS6000055400001</t>
  </si>
  <si>
    <t>0.89:0.93:0.85:0.78:0.88:0.93:0.96:1.00:0.89:1.00:1.01:0.98:1.67:1.75:1.57:0.97:1.18:0.70</t>
  </si>
  <si>
    <t>Best_annotation=NP_001069538_succinyl-CoA:3-ketoacid-coenzyme A transferase 1  mitochondrial [Bos taurus]</t>
  </si>
  <si>
    <t>tr|A0A212DIY7|A0A212DIY7_CEREH</t>
  </si>
  <si>
    <t>Carbamidomethylation; Hydroxylation; Amidination of lysines or N-terminal amines with methyl acetimidate</t>
  </si>
  <si>
    <t>2.22:2.25:2.08:1.09:1.14:1.17:0.95:1.00:1.04:0.08:0.08:0.08:0.91:0.91:0.90:3.84:3.77:3.73</t>
  </si>
  <si>
    <t>Uncharacterized protein (Fragment) OS=Cervus elaphus hippelaphus OX=46360 GN=Celaphus_00009169 PE=3 SV=1</t>
  </si>
  <si>
    <t>tr|A0A220IGA1|A0A220IGA1_RUCDU</t>
  </si>
  <si>
    <t>Adult beta-globin OS=Rucervus duvaucelii OX=43328 PE=3 SV=1</t>
  </si>
  <si>
    <t>tr|A0A220IG98|A0A220IG98_9CETA</t>
  </si>
  <si>
    <t>Adult beta-globin OS=Cervus hanglu bactrianus OX=164931 PE=3 SV=1</t>
  </si>
  <si>
    <t>tr|A0A220IG96|A0A220IG96_ELADA</t>
  </si>
  <si>
    <t>Adult beta-globin OS=Elaphurus davidianus OX=43332 PE=3 SV=1</t>
  </si>
  <si>
    <t>tr|A0A220IGB1|A0A220IGB1_CEREL</t>
  </si>
  <si>
    <t>Adult beta-globin OS=Cervus elaphus OX=9860 PE=3 SV=1</t>
  </si>
  <si>
    <t>ag|092607|CS60.230410CS6000143700011</t>
  </si>
  <si>
    <t>0.39:0.52:0.49:0.81:0.91:0.83:1.00:1.00:1.05:0.30:0.27:0.26:0.45:0.43:0.44:1.10:1.02:0.99</t>
  </si>
  <si>
    <t>Best_annotation=XP_005677218_PREDICTED: apolipoprotein A-II [Capra hircus]</t>
  </si>
  <si>
    <t>ag|166375|Deer_NM_001045916.2</t>
  </si>
  <si>
    <t>Bos taurus apolipoprotein A2 (APOA2)  mRNA</t>
  </si>
  <si>
    <t>ag|027193|NODE_2555259</t>
  </si>
  <si>
    <t>0.40:0.49:0.77:0.58:0.75:0.51:0.99:1.00:1.11:0.36:0.50:0.61:0.68:0.94:1.03:0.54:0.59:0.65</t>
  </si>
  <si>
    <t>Best_annotation=XP_005966890_PREDICTED: neuroblast differentiation-associated protein AHNAK [Pantholops hodgsonii]</t>
  </si>
  <si>
    <t>ag|104067|CS60.230410CS6000047700001</t>
  </si>
  <si>
    <t>0.76:0:0:0:0:0:0:1.00:1.05:0:0:0:1.07:1.01:0:0:0:0</t>
  </si>
  <si>
    <t>Best_annotation=XP_005909803_PREDICTED: voltage-dependent anion-selective channel protein 2 isoform X2 [Bos mutus]</t>
  </si>
  <si>
    <t>ag|155845|Deer_NM_174486.3</t>
  </si>
  <si>
    <t>Bos taurus voltage dependent anion channel 2 (VDAC2)  mRNA</t>
  </si>
  <si>
    <t>ag|105267|CS60.230410CS6000053500008</t>
  </si>
  <si>
    <t>0.40:0.32:0.42:0.51:0.52:0.56:0.74:1.00:0.80:0.37:0:0.44:0.67:0.76:0.71:0.53:0:0.48</t>
  </si>
  <si>
    <t>Best_annotation=NP_001068847_protein CutA precursor [Bos taurus]</t>
  </si>
  <si>
    <t>ag|050458|140304CS1901023300001</t>
  </si>
  <si>
    <t>Best_annotation=XP_006105503_PREDICTED: protein CutA isoform X1 [Myotis lucifugus]</t>
  </si>
  <si>
    <t>ag|105266|CS60.230410CS6000053500007</t>
  </si>
  <si>
    <t>Best_annotation=XP_005223273_PREDICTED: protein CutA isoform X1 [Bos taurus]</t>
  </si>
  <si>
    <t>ag|188091|Deer_XM_019985242.1</t>
  </si>
  <si>
    <t>PREDICTED: Bos indicus cutA divalent cation tolerance homolog (CUTA)  transcript variant X1  mRNA</t>
  </si>
  <si>
    <t>ag|142912|Deer_XM_005696228.3</t>
  </si>
  <si>
    <t>PREDICTED: Capra hircus cutA divalent cation tolerance homolog (CUTA)  transcript variant X2  mRNA</t>
  </si>
  <si>
    <t>ag|011012|NODE_1670480</t>
  </si>
  <si>
    <t>0.42:0.42:0.43:0.42:0.50:0.44:0.80:1.00:1.14:0.16:0.16:0.15:0.52:0.57:0.66:0.74:0.70:0.73</t>
  </si>
  <si>
    <t>Best_annotation=XP_003582638_PREDICTED: CD109 antigen isoformX1 [Bos taurus]</t>
  </si>
  <si>
    <t>ag|100808|CS60.230410CS6000028800004</t>
  </si>
  <si>
    <t>64.00:64.00:64.00:64.00:64.00:64.00:-:-:-:64.00:64.00:64.00:64.00:64.00:64.00:-:-:-</t>
  </si>
  <si>
    <t>Best_annotation=XP_007083757_PREDICTED: 60S ribosomal protein L11 [Panthera tigris altaica]</t>
  </si>
  <si>
    <t>ag|147959|Deer_XM_013974382.2</t>
  </si>
  <si>
    <t>PREDICTED: Capra hircus ribosomal protein L11 (RPL11)  transcript variant X1  mRNA</t>
  </si>
  <si>
    <t>ag|006887|NODE_1444018</t>
  </si>
  <si>
    <t>0.46:0.46:0.45:0.64:0.66:0.68:0.95:1.00:1.07:1.11:1.15:1.18:0.70:0.67:0.69:0.99:0.95:0.92</t>
  </si>
  <si>
    <t>1.00:1.31</t>
  </si>
  <si>
    <t>Best_annotation=XP_005955585_PREDICTED: beta-2-glycoprotein 1 [Pantholops hodgsonii]</t>
  </si>
  <si>
    <t>ag|086445|CS60.230410CS600013880005F</t>
  </si>
  <si>
    <t>0.23:0:0.27:1.77:1.94:1.91:1.27:1.00:0.98:0:0:0:3.51:4.15:2.91:0.57:0.49:0.81</t>
  </si>
  <si>
    <t>1.00:1.77</t>
  </si>
  <si>
    <t>Best_annotation=XP_005597585_PREDICTED: clathrin heavy chain 1 isoform X3 [Equus caballus]</t>
  </si>
  <si>
    <t>ag|002805|NODE_1203298</t>
  </si>
  <si>
    <t>ag|060594|CS60.230410CS6000111100026</t>
  </si>
  <si>
    <t>Best_annotation=XP_003767981_PREDICTED: clathrin heavy chain 1 [Sarcophilus harrisii]</t>
  </si>
  <si>
    <t>ag|167148|Deer_NM_001034249.2</t>
  </si>
  <si>
    <t>0.73:0.65:0.67:0.79:0.78:0.86:0.96:1.00:1.05:1.42:1.44:1.65:1.17:1.12:1.13:0.61:0.63:0.70</t>
  </si>
  <si>
    <t>Bos taurus alcohol dehydrogenase 5 (class III)  chi polypeptide (ADH5)  mRNA</t>
  </si>
  <si>
    <t>ag|103140|CS60.230410CS6000042900007</t>
  </si>
  <si>
    <t>Best_annotation=NP_001231762_alcohol dehydrogenase 5 (class III)  chi polypeptide [Sus scrofa]</t>
  </si>
  <si>
    <t>ag|139746|Deer_XM_005677603.3</t>
  </si>
  <si>
    <t>0:0:2.15:0.53:0.35:0.04:1.01:1.00:1.12:0.95:3.01:2.38:0:0:0:0.74:0.69:0.09</t>
  </si>
  <si>
    <t>PREDICTED: Capra hircus selenium binding protein 1 (SELENBP1)  mRNA</t>
  </si>
  <si>
    <t>ag|113440|CS60.230410CS600008330001D</t>
  </si>
  <si>
    <t>Best_annotation=XP_005895013_PREDICTED: selenium-binding protein 1 [Bos mutus]</t>
  </si>
  <si>
    <t>ag|048082|140304CS1901089800001</t>
  </si>
  <si>
    <t>0.68:0.69:0.68:0.86:0.89:0.90:0.95:1.00:1.02:0.85:0.81:0.86:1.18:1.17:1.15:0.76:0.72:0.69</t>
  </si>
  <si>
    <t>1.00:1.07</t>
  </si>
  <si>
    <t>Best_annotation=XP_005216985_PREDICTED: alpha-enolase isoform X1 [Bos taurus]</t>
  </si>
  <si>
    <t>ag|145139|Deer_XM_018064990.1</t>
  </si>
  <si>
    <t>0.32:0.68:0.72:0.80:0.85:0.90:0.49:1.00:1.02:0.40:0.40:1.25:1.42:1.41:1.48:0.59:0.33:0.16</t>
  </si>
  <si>
    <t>PREDICTED: Capra hircus LIM and SH3 protein 1 (LASP1)  mRNA</t>
  </si>
  <si>
    <t>ag|051507|140304CS1901128600001</t>
  </si>
  <si>
    <t>Carbamidomethylation; Pyro-glu from Q; Acetylation (Protein N-term)</t>
  </si>
  <si>
    <t>0.77:0.79:0.74:0.71:0.76:0.79:0.97:1.00:1.05:0.89:0.90:0.91:0.85:0.83:0.89:0.64:0.63:0.61</t>
  </si>
  <si>
    <t>1.00:0.95</t>
  </si>
  <si>
    <t>Best_annotation=XP_005685754_PREDICTED: annexin A2 [Capra hircus]</t>
  </si>
  <si>
    <t>tr|A0A212D7B8|A0A212D7B8_CEREH</t>
  </si>
  <si>
    <t>0.57:0.53:0.52:0.43:0.49:0.49:0.98:1.00:1.06:0:0:0:0.48:0.46:0.43:1.12:1.06:1.13</t>
  </si>
  <si>
    <t>1.00:1.16</t>
  </si>
  <si>
    <t>Amine oxidase OS=Cervus elaphus hippelaphus OX=46360 GN=Celaphus_00001373 PE=3 SV=1</t>
  </si>
  <si>
    <t>ag|046947|140304CS1900465500001</t>
  </si>
  <si>
    <t>0.83:0.88:0.79:0.84:0.91:0.96:0.97:1.00:1.04:1.35:1.35:1.37:0.96:0.95:0.97:1.21:1.19:1.18</t>
  </si>
  <si>
    <t>Best_annotation=XP_003986048_PREDICTED: collagen alpha-2(XI) chain isoform X2 [Felis catus]</t>
  </si>
  <si>
    <t>ag|046694|010608CEEF015209HT_CS19</t>
  </si>
  <si>
    <t>0.48:0.51:0.47:0.60:0.65:0.68:1.00:1.00:1.06:0.63:0.69:0.69:0.76:0.76:0.78:0.52:0.52:0.50</t>
  </si>
  <si>
    <t>Best_annotation=XP_005601721_PREDICTED: 10 kDa heat shock protein  mitochondrial [Equus caballus]</t>
  </si>
  <si>
    <t>ag|099740|CS60.230410CS6000021500012</t>
  </si>
  <si>
    <t>Best_annotation=XP_536017_PREDICTED: 10 kDa heat shock protein  mitochondrial isoform 2 [Canis lupus familiaris]</t>
  </si>
  <si>
    <t>tr|A0A212D4L7|A0A212D4L7_CEREH</t>
  </si>
  <si>
    <t>0.86:0.86:0.83:0.78:0.83:0.88:0.97:1.00:1.02:0.13:0.17:0.21:1.54:1.60:1.63:0.65:0.63:0.62</t>
  </si>
  <si>
    <t>TXNDC5 OS=Cervus elaphus hippelaphus OX=46360 GN=Celaphus_00014625 PE=4 SV=1</t>
  </si>
  <si>
    <t>ag|045144|140304CS1900010100003</t>
  </si>
  <si>
    <t>1.15:1.14:1.10:1.56:1.60:1.86:0.91:1.00:1.08:0:0:0:2.92:2.75:2.78:0.91:0.14:0.78</t>
  </si>
  <si>
    <t>Best_annotation=XP_849047_PREDICTED: ADP-ribosylation factor 4 isoform 2 [Canis lupus familiaris]</t>
  </si>
  <si>
    <t>ag|017932|NODE_2087338</t>
  </si>
  <si>
    <t>0.92:0.96:0.81:1.02:1.10:1.10:0.98:1.00:1.11:0.84:0.71:0.77:1.85:1.90:1.64:1.37:1.20:1.21</t>
  </si>
  <si>
    <t>Best_annotation=_</t>
  </si>
  <si>
    <t>sp|P02790|HEMO_HUMAN</t>
  </si>
  <si>
    <t>64.00:64.00:64.00:64.00:64.00:64.00:0:1.00:0:64.00:64.00:64.00:0:1.43:1.75:3.69:1.88:5.59</t>
  </si>
  <si>
    <t>1.00:0.69</t>
  </si>
  <si>
    <t>Hemopexin OS=Homo sapiens OX=9606 GN=HPX PE=1 SV=2</t>
  </si>
  <si>
    <t>ag|101199|CS60.230410CS6000030700006</t>
  </si>
  <si>
    <t>Deamidation (NQ); Persulfide; Deoxy</t>
  </si>
  <si>
    <t>0.11:0.77:0.11:0.19:0.87:0.92:0.93:1.00:0.91:0:0:0:1.32:0.42:1.38:0.16:0.69:0.78</t>
  </si>
  <si>
    <t>Best_annotation=XP_006209310_PREDICTED: heterogeneous nuclear ribonucleoprotein K isoform X2 [Vicugna pacos]</t>
  </si>
  <si>
    <t>ag|050119|140304CS1901454600001</t>
  </si>
  <si>
    <t>0.66:0.66:0.63:0.69:0.75:0.78:0.99:1.00:0.98:0.71:0.04:0.05:0.68:0.71:0.76:0.92:0.88:0.88</t>
  </si>
  <si>
    <t>Best_annotation=XP_005896537_PREDICTED: transketolase isoform X1 [Bos mutus]</t>
  </si>
  <si>
    <t>ag|067656|CS60.230410CS600012230002B</t>
  </si>
  <si>
    <t>ag|168985|Deer_NM_001009802.1</t>
  </si>
  <si>
    <t>0.57:0.59:0.56:0.48:0.51:0.53:0.99:1.00:1.04:0.97:0.95:0.95:0.43:0.42:0.44:1.28:1.25:1.20</t>
  </si>
  <si>
    <t>Ovis aries alpha 2-HS glycoprotein (AHSG)  mRNA</t>
  </si>
  <si>
    <t>ag|049975|140304CS1900066500001</t>
  </si>
  <si>
    <t>0.17:0.10:0.17:0.47:0.54:0.52:0.93:1.00:0.99:0.58:0.60:0.57:0.86:0.87:0.86:0.62:0.60:0.58</t>
  </si>
  <si>
    <t>Best_annotation=XP_005965431_PREDICTED: N(G) N(G)-dimethylarginine dimethylaminohydrolase 2 [Pantholops hodgsonii]</t>
  </si>
  <si>
    <t>ag|010407|NODE_1655939</t>
  </si>
  <si>
    <t>0.36:0.44:0.75:1.36:0.76:1.06:0:1.00:1.18:0.59:1.00:0:1.97:1.76:1.77:0:0.57:1.02</t>
  </si>
  <si>
    <t>Best_annotation=XP_005960654_PREDICTED: aldose 1-epimerase [Pantholops hodgsonii]</t>
  </si>
  <si>
    <t>ag|167784|Deer_NM_001046079.1</t>
  </si>
  <si>
    <t>0.80:0.83:0.75:0.43:0.48:0.52:0.94:1.00:1.06:1.43:1.45:1.46:0.37:0.34:0.37:1.02:1.05:1.02</t>
  </si>
  <si>
    <t>Bos taurus protein HP-25 homolog 2 (MGC137211)  mRNA</t>
  </si>
  <si>
    <t>ag|138817|Deer_XM_005680592.3</t>
  </si>
  <si>
    <t>PREDICTED: Capra hircus protein HP-25 homolog 2 (LOC102191021)  mRNA</t>
  </si>
  <si>
    <t>ag|173217|Deer_XM_015099326.1</t>
  </si>
  <si>
    <t>1.67:0:0.79:0.80:0.47:0.86:0.96:1.00:0:0.64:0:0:0:2.52:2.95:0:0:0.92</t>
  </si>
  <si>
    <t>1.00:1.88</t>
  </si>
  <si>
    <t>PREDICTED: Ovis aries tenascin N (TNN)  transcript variant X1  mRNA</t>
  </si>
  <si>
    <t>ag|155910|Deer_NM_174058.2</t>
  </si>
  <si>
    <t>0.45:0.45:0.43:0.84:0.89:0.92:0.97:1.00:1.07:0.71:0.75:0.74:1.26:1.24:1.24:0.50:0.48:0.48</t>
  </si>
  <si>
    <t>1.00:1.05</t>
  </si>
  <si>
    <t>Bos taurus fibromodulin (FMOD)  mRNA</t>
  </si>
  <si>
    <t>tr|B4DE78|B4DE78_HUMAN</t>
  </si>
  <si>
    <t>0.92:0.99:0.80:0.93:0.67:1.04:1.07:1.00:1.17:0:0:0:1.58:1.64:1.67:0.60:0:1.39</t>
  </si>
  <si>
    <t>cDNA FLJ52141  highly similar to 14-3-3 protein gamma OS=Homo sapiens OX=9606 PE=2 SV=1</t>
  </si>
  <si>
    <t>tr|L8ITE2|L8ITE2_9CETA</t>
  </si>
  <si>
    <t>14-3-3 protein gamma OS=Bos mutus OX=72004 GN=M91_01040 PE=3 SV=1</t>
  </si>
  <si>
    <t>sp|P68252|1433G_BOVIN</t>
  </si>
  <si>
    <t>14-3-3 protein gamma OS=Bos taurus OX=9913 GN=YWHAG PE=1 SV=2</t>
  </si>
  <si>
    <t>tr|A7Z057|A7Z057_BOVIN</t>
  </si>
  <si>
    <t>14-3-3 protein gamma OS=Bos taurus OX=9913 GN=YWHAG PE=2 SV=1</t>
  </si>
  <si>
    <t>tr|B3KNB4|B3KNB4_HUMAN</t>
  </si>
  <si>
    <t>cDNA FLJ14168 fis  clone NT2RP2001440  highly similar to 14-3-3 protein gamma OS=Homo sapiens OX=9606 PE=2 SV=1</t>
  </si>
  <si>
    <t>sp|P61981|1433G_HUMAN</t>
  </si>
  <si>
    <t>14-3-3 protein gamma OS=Homo sapiens OX=9606 GN=YWHAG PE=1 SV=2</t>
  </si>
  <si>
    <t>sp|A2I7N2|SPA36_BOVIN</t>
  </si>
  <si>
    <t>0.23:0:0.24:0.65:0.71:0.46:0.37:1.00:0:0:0:0.02:0.63:0.62:0.56:0:1.11:0</t>
  </si>
  <si>
    <t>Serpin A3-6 OS=Bos taurus OX=9913 GN=SERPINA3-6 PE=3 SV=1</t>
  </si>
  <si>
    <t>tr|A0A0A0MP89|A0A0A0MP89_BOVIN</t>
  </si>
  <si>
    <t>Serpin A3-8 OS=Bos taurus OX=9913 GN=SERPINA3-8 PE=3 SV=1</t>
  </si>
  <si>
    <t>sp|A6QPQ2|SPA38_BOVIN</t>
  </si>
  <si>
    <t>Serpin A3-8 OS=Bos taurus OX=9913 GN=SERPINA3-8 PE=2 SV=1</t>
  </si>
  <si>
    <t>ag|026129|NODE_2528725</t>
  </si>
  <si>
    <t>0.17:0.45:0.70:1.19:1.19:1.26:0.89:1.00:0.79:0.22:0:0.15:1.00:0.88:0.91:1.17:1.10:1.14</t>
  </si>
  <si>
    <t>Best_annotation=XP_005675205_PREDICTED: adiponectin isoform X1 [Capra hircus]</t>
  </si>
  <si>
    <t>ag|178259|Deer_XM_012097442.2</t>
  </si>
  <si>
    <t>PREDICTED: Ovis aries adiponectin  C1Q and collagen domain containing (ADIPOQ)  transcript variant X3  mRNA</t>
  </si>
  <si>
    <t>ag|120167|CS60.230410CS60000107FFFFD</t>
  </si>
  <si>
    <t>0:0:0.43:11.70:0.57:9.09:1.81:1.00:1.12:0.91:0:0:6.65:6.38:4.67:1.42:1.47:1.35</t>
  </si>
  <si>
    <t>Best_annotation=XP_006750672_PREDICTED: actin  gamma-enteric smooth muscle-like [Leptonychotes weddellii]</t>
  </si>
  <si>
    <t>ag|119210|CS60.230410CS600009910000E</t>
  </si>
  <si>
    <t>0.60:0.15:0.68:0.44:0.41:0.65:0.63:1.00:0.78:0.14:0.13:0.14:1.30:0.35:0.99:0.54:0.78:0.55</t>
  </si>
  <si>
    <t>Best_annotation=XP_005895181_PREDICTED: ribonuclease inhibitor [Bos mutus]</t>
  </si>
  <si>
    <t>ag|171098|Deer_XM_015102450.1</t>
  </si>
  <si>
    <t>0.90:0.98:0.96:0.69:0.83:0.72:0.94:1.00:1.10:1.01:1.09:1.10:1.77:1.75:1.66:0.92:0:0.81</t>
  </si>
  <si>
    <t>PREDICTED: Ovis aries microtubule associated protein 4 (MAP4)  transcript variant X18  mRNA</t>
  </si>
  <si>
    <t>ag|035066|NODE_624464</t>
  </si>
  <si>
    <t>Best_annotation=XP_005955227_PREDICTED: microtubule-associated protein 4 [Pantholops hodgsonii]</t>
  </si>
  <si>
    <t>ag|099653|CS60.230410CS6000002100007</t>
  </si>
  <si>
    <t>2.29:2.24:2.11:1.52:1.59:1.66:0.97:1.00:1.19:1.89:1.89:1.86:2.63:2.54:2.39:0.99:0.87:1.00</t>
  </si>
  <si>
    <t>Best_annotation=XP_005396136_PREDICTED: 40S ribosomal protein S20 [Chinchilla lanigera]</t>
  </si>
  <si>
    <t>ag|099652|CS60.230410CS6000002100006</t>
  </si>
  <si>
    <t>Best_annotation=XP_006256298_PREDICTED: 40S ribosomal protein S20-like  partial [Rattus norvegicus]</t>
  </si>
  <si>
    <t>ag|100993|CS60.230410CS6000000300028</t>
  </si>
  <si>
    <t>0.40:0.32:0.26:0.43:0.42:0.49:0.92:1.00:0.99:0.75:0.78:0.75:0.30:0.39:0.38:1.19:0.97:0.93</t>
  </si>
  <si>
    <t>Best_annotation=XP_005691794_PREDICTED: immunoglobulin lambda-like polypeptide 1-like isoform X1 [Capra hircus]</t>
  </si>
  <si>
    <t>ag|101021|CS60.230410CS6000000300044</t>
  </si>
  <si>
    <t>Best_annotation=XP_006172645_PREDICTED: uncharacterized protein LOC102511023 [Camelus ferus]</t>
  </si>
  <si>
    <t>ag|018832|NODE_2157902</t>
  </si>
  <si>
    <t>0.80:0.75:0.73:0.51:0.59:0.53:0.91:1.00:0.97:1.12:1.11:1.16:0.85:0.85:0.88:0.77:0.79:0.87</t>
  </si>
  <si>
    <t>Best_annotation=NP_872593_glutamate dehydrogenase 1  mitochondrial precursor [Bos taurus]</t>
  </si>
  <si>
    <t>ag|166834|Deer_NM_182652.2</t>
  </si>
  <si>
    <t>Bos taurus glutamate dehydrogenase 1 (GLUD1)  mRNA</t>
  </si>
  <si>
    <t>ag|112634|CS60.230410CS600008100001C</t>
  </si>
  <si>
    <t>Best_annotation=NP_001265496_glutamate dehydrogenase 1 [Ovis aries]</t>
  </si>
  <si>
    <t>ag|170528|Deer_XM_012102148.2</t>
  </si>
  <si>
    <t>0.35:0.23:0.39:0.53:0.57:0.58:0.82:1.00:0.89:0.06:0.04:0.12:1.28:1.28:1.15:0.86:0.91:0.87</t>
  </si>
  <si>
    <t>PREDICTED: Ovis aries barrier to autointegration factor 1 (BANF1)  transcript variant X2  mRNA</t>
  </si>
  <si>
    <t>ag|182979|Deer_XM_012117290.2</t>
  </si>
  <si>
    <t>PREDICTED: Ovis aries musimon barrier to autointegration factor 1 (BANF1)  transcript variant X1  mRNA</t>
  </si>
  <si>
    <t>ag|143212|Deer_XM_005699911.3</t>
  </si>
  <si>
    <t>PREDICTED: Capra hircus barrier to autointegration factor 1 (BANF1)  transcript variant X2  mRNA</t>
  </si>
  <si>
    <t>ag|171412|Deer_XM_015101963.1</t>
  </si>
  <si>
    <t>0.07:0.18:0.08:2.85:12.07:13.15:0.79:1.00:0.19:5.47:5.15:5.50:5.35:3.45:3.40:1.50:0.91:2.30</t>
  </si>
  <si>
    <t>PREDICTED: Ovis aries cellular retinoic acid binding protein 1 (CRABP1)  mRNA</t>
  </si>
  <si>
    <t>ag|057956|CS60.230410CS6000106100025</t>
  </si>
  <si>
    <t>Best_annotation=XP_005985062_PREDICTED: cellular retinoic acid-binding protein 1 [Pantholops hodgsonii]</t>
  </si>
  <si>
    <t>ag|112684|CS60.230410CS600008120000B</t>
  </si>
  <si>
    <t>0.29:0.29:0.27:0.45:0.57:0.56:0.85:1.00:1.04:0.66:0.85:0.81:0.50:0.51:0.44:0.41:0.40:0.41</t>
  </si>
  <si>
    <t>Best_annotation=XP_006217794_PREDICTED: EGF-containing fibulin-like extracellular matrix protein 1 [Vicugna pacos]</t>
  </si>
  <si>
    <t>tr|A0A212CSV5|A0A212CSV5_CEREH</t>
  </si>
  <si>
    <t>1.46:1.47:1.44:1.10:1.23:1.28:1.08:1.00:0.87:1.37:1.18:1.24:0.65:0.72:0.66:0.88:1.09:1.22</t>
  </si>
  <si>
    <t>SERPINA3-5 (Fragment) OS=Cervus elaphus hippelaphus OX=46360 GN=Celaphus_00015510 PE=3 SV=1</t>
  </si>
  <si>
    <t>ag|179760|Deer_XM_012158519.2</t>
  </si>
  <si>
    <t>0.44:0.44:0.43:0.69:0.75:0.73:0.94:1.00:0.88:0.41:0.44:0.40:0.86:0.92:0.97:0.70:0.65:0.65</t>
  </si>
  <si>
    <t>PREDICTED: Ovis aries musimon transgelin 2 (TAGLN2)  transcript variant X5  mRNA</t>
  </si>
  <si>
    <t>ag|050140|010607CEIE020150HT_CS19</t>
  </si>
  <si>
    <t>Best_annotation=XP_005677294_PREDICTED: transgelin-2 isoform X1 [Capra hircus]</t>
  </si>
  <si>
    <t>ag|185474|Deer_XM_004002658.2</t>
  </si>
  <si>
    <t>PREDICTED: Ovis aries transgelin 2 (TAGLN2)  transcript variant X3  mRNA</t>
  </si>
  <si>
    <t>ag|184095|Deer_XM_012158518.1</t>
  </si>
  <si>
    <t>PREDICTED: Ovis aries musimon transgelin 2 (TAGLN2)  transcript variant X1  mRNA</t>
  </si>
  <si>
    <t>ag|122359|CS60.230410CS60000148FFFFE</t>
  </si>
  <si>
    <t>1.19:1.17:1.16:0.65:0.82:0.65:1.29:1.00:1.27:0:0:0.07:1.94:2.09:2.08:0.53:0.51:0.39</t>
  </si>
  <si>
    <t>Best_annotation=XP_005353397_PREDICTED: peptidyl-prolyl cis-trans isomerase H [Microtus ochrogaster]</t>
  </si>
  <si>
    <t>ag|100449|CS60.230410CS6000026200001</t>
  </si>
  <si>
    <t>0.58:0.62:0.57:0.71:0.74:0.75:0.96:1.00:1.02:0.49:0.53:0.52:1.22:1.06:1.17:0.81:0.76:0.75</t>
  </si>
  <si>
    <t>Best_annotation=XP_005893376_PREDICTED: thioredoxin isoform X1 [Bos mutus]</t>
  </si>
  <si>
    <t>ag|063559|CS60.230410CS6000011700001</t>
  </si>
  <si>
    <t>0.89:0.81:0.85:0.77:0.63:0.61:0.78:1.00:0.83:0.60:0.65:0.64:1.32:1.00:1.33:0.80:0.69:0.50</t>
  </si>
  <si>
    <t>1.00:1.06</t>
  </si>
  <si>
    <t>Best_annotation=XP_005893110_PREDICTED: 78 kDa glucose-regulated protein [Bos mutus]</t>
  </si>
  <si>
    <t>ag|155834|Deer_NM_001075148.1</t>
  </si>
  <si>
    <t>Bos taurus heat shock protein family A (Hsp70) member 5 (HSPA5)  mRNA</t>
  </si>
  <si>
    <t>ag|102127|CS60.230410CS6000003700008</t>
  </si>
  <si>
    <t>1.11:0.85:1.14:1.41:1.10:1.50:1.19:1.00:1.54:0.14:0.31:0:2.51:3.13:2.64:0.76:0.66:1.65</t>
  </si>
  <si>
    <t>Best_annotation=XP_004398810_PREDICTED: ferritin heavy chain-like [Odobenus rosmarus divergens]</t>
  </si>
  <si>
    <t>ag|101434|CS60.230410CS6000032200009</t>
  </si>
  <si>
    <t>0.39:0:0.63:0.88:0.79:0.95:0.81:1.00:0.84:0.44:0.43:0.45:1.19:1.18:1.11:0.74:0.74:0.65</t>
  </si>
  <si>
    <t>Best_annotation=XP_003252929_PREDICTED: heterogeneous nuclear ribonucleoprotein A1 isoform 2 [Nomascus leucogenys]</t>
  </si>
  <si>
    <t>ag|051964|140304CS1900710600001</t>
  </si>
  <si>
    <t>Best_annotation=XP_004583206_PREDICTED: heterogeneous nuclear ribonucleoprotein A1 isoform X2 [Ochotona princeps]</t>
  </si>
  <si>
    <t>ag|053416|140304CS1900144700001</t>
  </si>
  <si>
    <t>0.47:0.19:0.50:0.94:1.12:0.94:1.07:1.00:1.18:1.21:1.12:1.24:0:0:1.26:0.75:0.64:0</t>
  </si>
  <si>
    <t>Best_annotation=XP_005960828_PREDICTED: protein canopy homolog 2 isoform X3 [Pantholops hodgsonii]</t>
  </si>
  <si>
    <t>ag|109378|CS60.230410CS6000069900012</t>
  </si>
  <si>
    <t>0.65:0.63:0.62:1.12:1.08:1.06:1.08:1.00:1.08:1.74:1.73:1.82:0.81:0.74:0.74:1.03:0.19:1.07</t>
  </si>
  <si>
    <t>1.00:1.19</t>
  </si>
  <si>
    <t>Best_annotation=XP_004004032_PREDICTED: protein AMBP [Ovis aries]</t>
  </si>
  <si>
    <t>ag|047674|140304CS1901079300002</t>
  </si>
  <si>
    <t>0.85:0.82:0.85:0.74:0.70:0.77:0.89:1.00:0.89:0.42:0.41:0.39:1.53:1.60:1.37:0.74:0.71:0.73</t>
  </si>
  <si>
    <t>Best_annotation=XP_005985783_PREDICTED: LOW QUALITY PROTEIN: heat shock 70kDa protein 8 [Pantholops hodgsonii]</t>
  </si>
  <si>
    <t>ag|100933|CS60.230410CS6000029800004</t>
  </si>
  <si>
    <t>0.22:0:0:1.04:0.94:0:0:1.00:1.02:0.38:0.32:0:0:0:0:0.95:0.98:0.92</t>
  </si>
  <si>
    <t>1.00:0.84</t>
  </si>
  <si>
    <t>Best_annotation=XP_005962621_PREDICTED: complement factor D isoform X2 [Pantholops hodgsonii]</t>
  </si>
  <si>
    <t>ag|052755|140304CS1900153200001</t>
  </si>
  <si>
    <t>0.58:0.58:0.58:0.66:0.74:0.73:0.99:1.00:1.04:0.42:0.43:0.46:1.31:1.30:1.29:0.66:0.68:0.64</t>
  </si>
  <si>
    <t>Best_annotation=XP_001085541_PREDICTED: l-lactate dehydrogenase B chain [Macaca mulatta]</t>
  </si>
  <si>
    <t>ag|100467|CS60.230410CS6000026400002</t>
  </si>
  <si>
    <t>0.97:1.01:0.90:1.05:1.01:1.09:0.94:1.00:1.00:0:0:0.04:1.96:1.89:1.89:0.71:0.67:0.69</t>
  </si>
  <si>
    <t>Best_annotation=XP_005700910_PREDICTED: moesin [Capra hircus]</t>
  </si>
  <si>
    <t>ag|165988|Deer_NM_001034698.2</t>
  </si>
  <si>
    <t>0.39:0.32:0.38:0.58:0.64:0.59:1.07:1.00:1.20:0.02:0.04:0:0.58:0.71:0.60:1.08:1.07:1.27</t>
  </si>
  <si>
    <t>Bos taurus serpin family C member 1 (SERPINC1)  mRNA</t>
  </si>
  <si>
    <t>ag|104714|CS60.230410CS6000050900001</t>
  </si>
  <si>
    <t>Carbamidomethylation; Hydroxylation; Amidination of lysines or N-terminal amines with methyl acetimidate; Beta-methylthiolation (ND)</t>
  </si>
  <si>
    <t>1.24:1.09:1.19:1.13:1.13:1.12:0.90:1.00:1.00:0:0.04:0:1.97:2.02:1.69:0.98:1.08:0.97</t>
  </si>
  <si>
    <t>Best_annotation=XP_005675926_PREDICTED: collagen alpha-1(III) chain [Capra hircus]</t>
  </si>
  <si>
    <t>ag|011215|NODE_1696375</t>
  </si>
  <si>
    <t>0.47:0.52:0.47:0.41:0.43:0.41:1.02:1.00:1.01:0.69:0.67:0.71:0.33:0.22:0.41:0.78:0.81:0.85</t>
  </si>
  <si>
    <t>1.00:1.01</t>
  </si>
  <si>
    <t>Best_annotation=NP_001009733_ceruloplasmin precursor [Ovis aries]</t>
  </si>
  <si>
    <t>ag|101015|CS60.230410CS600000030003E</t>
  </si>
  <si>
    <t>0.32:0.35:0.32:0.36:0.27:0:0.99:1.00:1.04:0.37:0.37:0.35:0:0:0:1.10:1.08:1.05</t>
  </si>
  <si>
    <t>ag|081001|CS60.230410CS6000134300013</t>
  </si>
  <si>
    <t>0.63:0.22:0.62:0.54:0.53:0.90:0.88:1.00:0.97:0.76:0.91:0.80:1.07:0.61:0.77:0.36:1.02:0.61</t>
  </si>
  <si>
    <t>ag|002806|NODE_1203302</t>
  </si>
  <si>
    <t>ag|114384|CS60.230410CS6000008600003</t>
  </si>
  <si>
    <t>0.87:1.07:0.63:0:0.77:0.80:0.99:1.00:1.09:0:0.05:0:1.58:1.63:1.67:1.25:1.19:1.10</t>
  </si>
  <si>
    <t>Best_annotation=XP_005207029_PREDICTED: rho GDP-dissociation inhibitor 2 isoform X1 [Bos taurus]</t>
  </si>
  <si>
    <t>ag|114386|CS60.230410CS6000008600005</t>
  </si>
  <si>
    <t>Best_annotation=XP_005207030_PREDICTED: rho GDP-dissociation inhibitor 2 isoform X2 [Bos taurus]</t>
  </si>
  <si>
    <t>ag|114385|CS60.230410CS6000008600004</t>
  </si>
  <si>
    <t>ag|106068|CS60.230410CS600005710000A</t>
  </si>
  <si>
    <t>0.33:0.29:0.32:0.43:0.45:0.46:0.98:1.00:1.11:0.08:0.08:0.08:0.38:0.35:0.35:1.24:1.23:1.16</t>
  </si>
  <si>
    <t>1.00:0.92</t>
  </si>
  <si>
    <t>Best_annotation=NP_001243485_ceruloplasmin precursor [Bos taurus]</t>
  </si>
  <si>
    <t>ag|101800|CS60.230410CS6000034500001</t>
  </si>
  <si>
    <t>0.66:0.64:0.60:0.77:0.80:0.83:0.96:1.00:1.07:0.41:0.46:0.45:1.24:1.21:1.20:0.70:0.69:0.67</t>
  </si>
  <si>
    <t>Best_annotation=XP_003904124_PREDICTED: phosphoglycerate mutase 1 [Papio anubis]</t>
  </si>
  <si>
    <t>ag|101801|CS60.230410CS6000034500002</t>
  </si>
  <si>
    <t>Best_annotation=XP_860038_PREDICTED: phosphoglycerate mutase 1 isoform 4 [Canis lupus familiaris]</t>
  </si>
  <si>
    <t>ag|103071|CS60.230410CS6000042500011</t>
  </si>
  <si>
    <t>Carbamidomethylation; Phenethyl isothiocyanate</t>
  </si>
  <si>
    <t>0.49:0.44:0.64:0.69:0.76:0.77:0.86:1.00:0.88:0.58:0.75:0.70:0.67:1.32:1.08:0.29:0.32:0.42</t>
  </si>
  <si>
    <t>1.00:1.50</t>
  </si>
  <si>
    <t>Best_annotation=XP_005888733_PREDICTED: phosphoglycerate kinase 1 [Bos mutus]</t>
  </si>
  <si>
    <t>ag|098933|CS60.230410CS6000015700006</t>
  </si>
  <si>
    <t>0.71:0.69:0.72:0.81:0.91:0.84:0.96:1.00:1.00:0.50:0.52:0.60:1.23:1.18:0.80:0.54:0.51:0.52</t>
  </si>
  <si>
    <t>Best_annotation=XP_005901333_PREDICTED: malate dehydrogenase  cytoplasmic isoform X1 [Bos mutus]</t>
  </si>
  <si>
    <t>ag|102302|CS60.230410CS600000380001B</t>
  </si>
  <si>
    <t>0.81:0.83:0.82:0.46:0.91:0.96:0.96:1.00:1.01:0.60:0.50:0.67:1.21:1.15:1.27:0.83:0.41:0.83</t>
  </si>
  <si>
    <t>Best_annotation=XP_001496993_PREDICTED: peptidyl-prolyl cis-trans isomerase A-like isoform 1 [Equus caballus]</t>
  </si>
  <si>
    <t>ag|030305|NODE_366137</t>
  </si>
  <si>
    <t>0.29:0:0.34:0.52:0.70:0.67:1.14:1.00:1.00:0:0:0:1.86:2.07:1.61:0.45:0:0.44</t>
  </si>
  <si>
    <t>Best_annotation=XP_005661663_PREDICTED: lamin-B1 isoform X2 [Sus scrofa]</t>
  </si>
  <si>
    <t>ag|186163|Deer_XM_019964619.1</t>
  </si>
  <si>
    <t>PREDICTED: Bos indicus lamin B1 (LMNB1)  mRNA</t>
  </si>
  <si>
    <t>ag|139496|Deer_XM_018046433.1</t>
  </si>
  <si>
    <t>0.54:0.53:0.58:0.62:0.65:0.65:0.97:1.00:0.99:0.61:0.65:0.73:0.90:0.99:0.81:0.77:0.75:0.59</t>
  </si>
  <si>
    <t>PREDICTED: Capra hircus aldehyde dehydrogenase 9 family member A1 (ALDH9A1)  mRNA</t>
  </si>
  <si>
    <t>ag|053062|140304CS1901710500001</t>
  </si>
  <si>
    <t>0.52:0.61:0.69:1.21:1.32:1.35:1.09:1.00:0.95:0.79:0.79:0.83:1.62:1.59:1.45:0.70:0.69:0.70</t>
  </si>
  <si>
    <t>1.00:1.02</t>
  </si>
  <si>
    <t>Best_annotation=XP_006239331_PREDICTED: cell division control protein 42 homolog isoform X1 [Rattus norvegicus]</t>
  </si>
  <si>
    <t>ag|103368|CS60.230410CS6000004400021</t>
  </si>
  <si>
    <t>Carbamidomethylation; Deamidation (NQ); Dehydration; Beta-methylthiolation (ND)</t>
  </si>
  <si>
    <t>0.32:0.10:0:1.10:1.15:1.18:1.07:1.00:0.96:0.61:0.62:0:1.59:1.58:1.44:0.69:0.65:0.67</t>
  </si>
  <si>
    <t>tr|A0A212C005|A0A212C005_CEREH</t>
  </si>
  <si>
    <t>0.62:0.65:0.69:0.71:0.82:0.78:0.99:1.00:1.01:0.95:0.88:0.94:1.12:1.01:0.83:0.82:0.84:0.92</t>
  </si>
  <si>
    <t>FHL1 (Fragment) OS=Cervus elaphus hippelaphus OX=46360 GN=Celaphus_00009554 PE=4 SV=1</t>
  </si>
  <si>
    <t>ag|133219|sp|P21379|HBA_RANTA</t>
  </si>
  <si>
    <t>2.60:2.62:2.48:1.01:1.07:1.12:0.97:1.00:1.04:0.79:0.78:0.78:0.82:0.82:0.84:3.77:3.68:3.65</t>
  </si>
  <si>
    <t>Hemoglobin subunit alpha OS=Rangifer tarandus GN=HBA PE=1 SV=1</t>
  </si>
  <si>
    <t>ag|133217|sp|P01971|HBA_ALCAA</t>
  </si>
  <si>
    <t>Hemoglobin subunit alpha OS=Alces alces alces GN=HBA PE=1 SV=2</t>
  </si>
  <si>
    <t>ag|027297|NODE_2557560</t>
  </si>
  <si>
    <t>0.61:0.50:0.62:0.70:0.73:0.79:0.95:1.00:1.04:0.66:0.64:0.68:0.98:0.98:0.95:0.62:0.62:0.60</t>
  </si>
  <si>
    <t>Best_annotation=XP_006203274_PREDICTED: dihydropyrimidinase-related protein 2 isoform X2 [Vicugna pacos]</t>
  </si>
  <si>
    <t>ag|052482|140304CS1901210600001</t>
  </si>
  <si>
    <t>0.41:0.38:0.43:0.72:0.74:0.75:0.95:1.00:1.00:0.26:0.24:0.25:1.29:1.21:1.21:0.57:0.57:0.59</t>
  </si>
  <si>
    <t>1.00:1.13</t>
  </si>
  <si>
    <t>Best_annotation=XP_005974221_PREDICTED: olfactomedin-like protein 3 [Pantholops hodgsonii]</t>
  </si>
  <si>
    <t>ag|094343|CS60.230410CS6000014500003</t>
  </si>
  <si>
    <t>0.84:0.75:0.76:0.66:0.62:0.95:0.92:1.00:0.97:0.91:0.67:0.79:0.72:1.09:0.73:0.89:0.79:0.61</t>
  </si>
  <si>
    <t>ag|100179|CS60.230410CS6000024300003</t>
  </si>
  <si>
    <t>0.62:0.63:0.63:0.82:0.90:0.91:0.96:1.00:1.02:0.40:0.34:0.40:1.46:1.42:1.44:0.76:0.78:0.72</t>
  </si>
  <si>
    <t>Best_annotation=XP_005325348_PREDICTED: 14-3-3 protein beta/alpha isoform X1 [Ictidomys tridecemlineatus]</t>
  </si>
  <si>
    <t>ag|044322|140304CS1901068400001</t>
  </si>
  <si>
    <t>1.24:1.81:1.69:0.90:0.93:1.02:0.93:1.00:1.02:0.51:0.54:0.55:2.85:2.70:2.21:0.56:0.50:0.51</t>
  </si>
  <si>
    <t>Best_annotation=XP_006161400_PREDICTED: 40S ribosomal protein SA-like [Tupaia chinensis]</t>
  </si>
  <si>
    <t>ag|051259|140304CS1900431400001</t>
  </si>
  <si>
    <t>0.50:0.55:0.45:0.53:0.51:0.56:0.82:1.00:0.84:0.72:0.60:0.60:0:0:0:1.24:1.02:0.96</t>
  </si>
  <si>
    <t>Best_annotation=XP_005225488_PREDICTED: retinol-binding protein 4 isoform X1 [Bos taurus]</t>
  </si>
  <si>
    <t>ag|109623|CS60.230410CS6000070500006</t>
  </si>
  <si>
    <t>0.97:1.06:0.92:0.76:0.69:0.82:1.00:1.00:1.07:1.16:1.20:1.19:0.62:0.70:0.68:1.28:1.20:1.24</t>
  </si>
  <si>
    <t>Best_annotation=XP_005960446_PREDICTED: hemopexin [Pantholops hodgsonii]</t>
  </si>
  <si>
    <t>ag|168773|Deer_NM_001285732.1</t>
  </si>
  <si>
    <t>0.96:0.97:0.91:0.72:0.76:0.80:0.95:1.00:0.89:0.62:0.56:0.61:1.32:1.38:1.38:0.59:0.64:0.64</t>
  </si>
  <si>
    <t>Capra hircus protein disulfide isomerase family A member 3 (PDIA3)  mRNA</t>
  </si>
  <si>
    <t>ag|148564|Deer_XM_005691157.3</t>
  </si>
  <si>
    <t>0:0:0.42:0.76:0.80:0.83:0.81:1.00:0.88:0.80:0.69:0.79:0.25:0.31:0:0.88:0.61:0.61</t>
  </si>
  <si>
    <t>PREDICTED: Capra hircus fibrinogen alpha chain (FGA)  mRNA</t>
  </si>
  <si>
    <t>ag|167886|Deer_NM_001033626.1</t>
  </si>
  <si>
    <t>Bos taurus fibrinogen alpha chain (FGA)  mRNA</t>
  </si>
  <si>
    <t>ag|052329|140304CS1901484100001</t>
  </si>
  <si>
    <t>0.74:0.74:0.76:0.65:0.68:0.69:1.00:1.00:1.01:0.17:0.21:0.20:1.55:1.54:1.50:0.99:0.97:0.94</t>
  </si>
  <si>
    <t>Best_annotation=XP_005202684_PREDICTED: 60 kDa heat shock protein  mitochondrial isoform X1 [Bos taurus]</t>
  </si>
  <si>
    <t>ag|101678|CS60.230410CS6000033800003</t>
  </si>
  <si>
    <t>Best_annotation=XP_005676359_PREDICTED: 60 kDa heat shock protein  mitochondrial isoform X1 [Capra hircus]</t>
  </si>
  <si>
    <t>ag|029099|NODE_26936</t>
  </si>
  <si>
    <t>1.20:0:0:0.64:0:0:0:1.00:1.12:0:0:0:0:0:0:1.50:1.41:1.44</t>
  </si>
  <si>
    <t>Best_annotation=XP_002697934_PREDICTED: periplakin isoform X1 [Bos taurus]</t>
  </si>
  <si>
    <t>ag|023255|NODE_2382957</t>
  </si>
  <si>
    <t>0.99:1.09:0.85:0.81:1.38:0.71:1.56:1.00:1.06:0.76:0.85:0.88:1.16:1.48:1.34:1.44:1.09:1.21</t>
  </si>
  <si>
    <t>Best_annotation=NP_001029225_prelamin-A/C [Bos taurus]</t>
  </si>
  <si>
    <t>ag|052935|140304CS1901683300002</t>
  </si>
  <si>
    <t>0.73:1.24:0.70:1.00:0.67:0.57:1.02:1.00:1.06:0.83:0.82:0.70:1.01:1.14:1.12:0.71:0.48:0.45</t>
  </si>
  <si>
    <t>Best_annotation=XP_006864193_PREDICTED: thioredoxin domain-containing protein 5 [Chrysochloris asiatica]</t>
  </si>
  <si>
    <t>ag|107557|CS60.230410CS600006280000B</t>
  </si>
  <si>
    <t>2.65:3.63:4.38:3.17:2.74:3.98:2.97:1.00:3.51:0.03:0.88:0.26:4.97:4.97:3.74:5.10:4.24:2.84</t>
  </si>
  <si>
    <t>Best_annotation=XP_005688853_PREDICTED: elongation factor 1-delta isoform X1 [Capra hircus]</t>
  </si>
  <si>
    <t>tr|A0A212DII4|A0A212DII4_CEREH</t>
  </si>
  <si>
    <t>0.57:0.57:0.56:0.39:0.42:0.43:0.96:1.00:1.05:0:0:0:0.62:0.59:0.55:1.20:1.27:1.19</t>
  </si>
  <si>
    <t>APOA4 OS=Cervus elaphus hippelaphus OX=46360 GN=Celaphus_00008943 PE=3 SV=1</t>
  </si>
  <si>
    <t>ag|053198|140304CS1901020900001</t>
  </si>
  <si>
    <t>1.20:1.21:1.34:0.86:0.88:1.29:1.08:1.00:1.17:0.48:0.48:0.47:2.11:2.11:2.11:0.69:0.67:0.65</t>
  </si>
  <si>
    <t>Best_annotation=XP_005982576_PREDICTED: serpin H1 [Pantholops hodgsonii]</t>
  </si>
  <si>
    <t>ag|100999|CS60.230410CS600000030002E</t>
  </si>
  <si>
    <t>Carbamidomethylation; Formylation; Deoxy; Ethylation</t>
  </si>
  <si>
    <t>0.22:0.37:0.34:0.37:0.40:0.42:0.98:1.00:1.00:0:0:0:0.34:0.30:0.39:1.22:1.23:1.20</t>
  </si>
  <si>
    <t>1.00:1.38</t>
  </si>
  <si>
    <t>ag|048171|140304CS1900596400001</t>
  </si>
  <si>
    <t>1.13:1.27:1.17:1.19:1.27:1.26:1.01:1.00:1.03:0.97:0.92:0.95:1.81:1.87:1.76:0.55:0.56:0.60</t>
  </si>
  <si>
    <t>Best_annotation=XP_005897483_PREDICTED: moesin [Bos mutus]</t>
  </si>
  <si>
    <t>tr|F1MRZ6|F1MRZ6_BOVIN</t>
  </si>
  <si>
    <t>0.79:0.79:0.72:0.74:0.66:0.45:0.98:1.00:1.12:0.13:0.14:0.43:2.00:1.99:1.94:0.45:0.23:0.27</t>
  </si>
  <si>
    <t>Tenascin C OS=Bos taurus OX=9913 GN=TNC PE=4 SV=2</t>
  </si>
  <si>
    <t>ag|052976|140304CS1900014000001</t>
  </si>
  <si>
    <t>0.44:0.37:0.56:0.79:0.71:0.82:0.93:1.00:1.06:0.19:0.21:0.21:1.43:1.51:1.39:0.52:0.55:0.53</t>
  </si>
  <si>
    <t>Best_annotation=NP_001193274_protein disulfide-isomerase A6 precursor [Bos taurus]</t>
  </si>
  <si>
    <t>ag|041537|NODE_944840</t>
  </si>
  <si>
    <t>0.87:0.90:0.91:0:1.00:1.00:0:1.00:1.06:0.18:0.17:0.19:0.88:0.89:0.92:1.27:1.36:1.37</t>
  </si>
  <si>
    <t>ag|041709|NODE_949217</t>
  </si>
  <si>
    <t>1.68:1.78:1.63:1.57:1.69:1.78:0.98:1.00:1.06:1.52:1.48:1.49:1.78:1.91:1.77:1.45:1.40:1.30</t>
  </si>
  <si>
    <t>ag|068770|CS60.230410CS6000123500015</t>
  </si>
  <si>
    <t>0.44:0.47:0.43:0.40:0.39:0.45:0.98:1.00:1.02:0.59:0.63:0.58:0.38:0.36:0.35:1.06:1.01:1.01</t>
  </si>
  <si>
    <t>ag|148253|Deer_XM_018066347.1</t>
  </si>
  <si>
    <t>0.71:0.70:0.80:0.87:0.88:1.02:1.18:1.00:1.02:0.09:0:0.05:1.91:2.48:2.30:0.27:0.31:0.23</t>
  </si>
  <si>
    <t>PREDICTED: Capra hircus Sec23 homolog A  coat complex II component (SEC23A)  mRNA</t>
  </si>
  <si>
    <t>ag|110017|CS60.230410CS600007190000D</t>
  </si>
  <si>
    <t>0.38:0.32:0.43:0.85:0.79:1.16:1.36:1.00:1.41:0:0:0:2.32:2.31:2.19:0.48:0.55:0.38</t>
  </si>
  <si>
    <t>1.00:1.60</t>
  </si>
  <si>
    <t>Best_annotation=NP_001033268_calponin-3 [Bos taurus]</t>
  </si>
  <si>
    <t>ag|044505|140304CS1901330900001</t>
  </si>
  <si>
    <t>0.81:0.86:0.82:0.76:0.73:0.79:0.96:1.00:0.96:0.91:0.51:0.42:1.26:1.19:1.26:0.53:0.89:0.87</t>
  </si>
  <si>
    <t>Best_annotation=XP_852626_PREDICTED: transitional endoplasmic reticulum ATPase isoform 3 [Canis lupus familiaris]</t>
  </si>
  <si>
    <t>ag|105002|CS60.230410CS6000052300009</t>
  </si>
  <si>
    <t>0.55:0.54:0.48:0.96:1.05:1.06:1.12:1.00:1.07:1.20:1.28:1.36:0.78:0.79:0.73:0.53:0.50:0.49</t>
  </si>
  <si>
    <t>Best_annotation=XP_005689787_PREDICTED: olfactomedin-like protein 1 [Capra hircus]</t>
  </si>
  <si>
    <t>ag|102751|CS60.230410CS6000040500003</t>
  </si>
  <si>
    <t>0.45:0.62:1.37:1.07:0.78:0.86:1.32:1.00:1.44:2.17:0.95:2.18:1.52:0:0.59:0.59:1.03:0.23</t>
  </si>
  <si>
    <t>Best_annotation=XP_006533946_PREDICTED: heterogeneous nuclear ribonucleoprotein H isoform X9 [Mus musculus]</t>
  </si>
  <si>
    <t>ag|051743|140304CS1901047700002</t>
  </si>
  <si>
    <t>0.70:0.73:0.68:0.23:0.62:0.27:0.98:1.00:1.00:0.10:0.10:0.08:1.41:1.41:1.47:0.52:0.50:0.49</t>
  </si>
  <si>
    <t>Best_annotation=XP_005000587_PREDICTED: heat shock protein HSP 90-alpha isoform X2 [Cavia porcellus]</t>
  </si>
  <si>
    <t>ag|026998|NODE_2551031</t>
  </si>
  <si>
    <t>1.12:1.14:1.05:0.61:0.63:0.67:1.02:1.00:1.12:0.12:0.12:0.11:2.42:2.53:2.33:0.45:0.42:0.43</t>
  </si>
  <si>
    <t>tr|A0A212DG66|A0A212DG66_CEREH</t>
  </si>
  <si>
    <t>0.65:0.74:0.52:0.51:0.72:0:0.98:1.00:0.99:0.86:0.95:1.05:0.94:0.78:0.78:0.56:0:0.52</t>
  </si>
  <si>
    <t>Uncharacterized protein OS=Cervus elaphus hippelaphus OX=46360 GN=Celaphus_00013389 PE=4 SV=1</t>
  </si>
  <si>
    <t>ag|104890|CS60.230410CS6000051700002</t>
  </si>
  <si>
    <t>1.03:1.04:1.01:0.87:0.82:0.91:0.96:1.00:1.05:1.05:1.14:1.04:1.16:1.18:1.21:0.74:0.69:0.63</t>
  </si>
  <si>
    <t>Best_annotation=XP_003640291_PREDICTED: peroxiredoxin-4 isoformX2 [Canis lupus familiaris]</t>
  </si>
  <si>
    <t>ag|051835|140304CS1901297800001</t>
  </si>
  <si>
    <t>0.80:0.98:0.79:0.22:0.23:0.26:0.75:1.00:0.96:0.70:0.15:0.25:1.30:1.22:1.24:0.75:0.16:0.14</t>
  </si>
  <si>
    <t>Best_annotation=XP_005905057_PREDICTED: reticulocalbin-3 [Bos mutus]</t>
  </si>
  <si>
    <t>ag|185149|Deer_XM_004015373.2</t>
  </si>
  <si>
    <t>PREDICTED: Ovis aries reticulocalbin 3 (RCN3)  mRNA</t>
  </si>
  <si>
    <t>ag|106125|CS60.230410CS6000057400006</t>
  </si>
  <si>
    <t>0.10:0.10:0.12:0.20:0.27:0.30:0.79:1.00:0.88:0.20:0.29:0.31:0:0.90:0.72:0.48:0.43:0.52</t>
  </si>
  <si>
    <t>Best_annotation=XP_004005984_PREDICTED: LOW QUALITY PROTEIN: EGF-containing fibulin-like extracellular matrix protein 1 [Ovis aries]</t>
  </si>
  <si>
    <t>ag|135340|Deer_XM_018055266.1</t>
  </si>
  <si>
    <t>PREDICTED: Capra hircus EGF containing fibulin like extracellular matrix protein 1 (EFEMP1)  transcript variant X5  mRNA</t>
  </si>
  <si>
    <t>ag|045826|140304CS1901142300001</t>
  </si>
  <si>
    <t>0.95:0.71:1.03:0.89:0.79:1.00:0.85:1.00:1.26:0.09:0.30:0:2.07:1.96:2.10:0.66:0.70:0.70</t>
  </si>
  <si>
    <t>Best_annotation=XP_005904820_PREDICTED: elongation factor 1-beta isoform X2 [Bos mutus]</t>
  </si>
  <si>
    <t>ag|155656|Deer_XM_005681744.2</t>
  </si>
  <si>
    <t>Carbamidomethylation; Deamidation (NQ); Pyro-glu from Q; Formylation; Replacement of 2 protons by calcium; 5 more</t>
  </si>
  <si>
    <t>0.75:0.95:0.68:0.83:0.89:0.92:0.97:1.00:0.03:0.28:0.28:0.27:0.96:0.96:0.97:1.21:1.12:1.15</t>
  </si>
  <si>
    <t>PREDICTED: Capra hircus albumin (ALB)  mRNA</t>
  </si>
  <si>
    <t>ag|023825|NODE_2393972</t>
  </si>
  <si>
    <t>0.99:0.37:0.44:0.62:0.65:0.63:1.03:1.00:0.95:0.87:0.93:0.41:1.25:1.05:1.09:0.36:0.26:0.52</t>
  </si>
  <si>
    <t>Best_annotation=NP_001106288_calpain-2 catalytic subunit [Ovis aries]</t>
  </si>
  <si>
    <t>ag|160844|Deer_XM_005226483.2</t>
  </si>
  <si>
    <t>0.99:1.05:1.09:0.74:0.78:0.77:0.92:1.00:0.83:0.29:0.36:0.38:1.37:1.40:1.35:1.01:0.98:1.09</t>
  </si>
  <si>
    <t>PREDICTED: Bos taurus vinculin (VCL)  transcript variant X3  mRNA</t>
  </si>
  <si>
    <t>ag|050281|140304CS1901028600001</t>
  </si>
  <si>
    <t>0.55:0.51:0.51:0.71:0.75:0.78:0.96:1.00:1.05:0.33:0.62:0.36:0.98:0.95:0.94:0.91:0.89:0.87</t>
  </si>
  <si>
    <t>Best_annotation=NP_001106755_gelsolin isoform a precursor [Bos taurus]</t>
  </si>
  <si>
    <t>ag|112445|CS60.230410CS6000080500011</t>
  </si>
  <si>
    <t>0.28:0.26:0.46:0.10:1.40:1.40:0:1.00:0.68:1.44:0:1.37:1.58:0:0:0.09:0.97:0</t>
  </si>
  <si>
    <t>Best_annotation=XP_005891202_PREDICTED: factor XIIa inhibitor-like [Bos mutus]</t>
  </si>
  <si>
    <t>ag|181800|Deer_XM_012132754.2</t>
  </si>
  <si>
    <t>0.81:0.80:0:0.72:0.69:0.75:0.98:1.00:1.11:0.85:0.98:0.86:0:1.08:1.04:0.67:0.64:0.63</t>
  </si>
  <si>
    <t>PREDICTED: Ovis aries musimon fascin actin-bundling protein 1 (FSCN1)  transcript variant X3  mRNA</t>
  </si>
  <si>
    <t>ag|013593|NODE_1844528</t>
  </si>
  <si>
    <t>0.34:0.35:0.35:0.71:0.69:0.75:1.03:1.00:1.09:0.59:0.66:0.62:0.87:0.84:0.86:0.62:0.62:0.58</t>
  </si>
  <si>
    <t>Best_annotation=XP_005222390_PREDICTED: protein AHNAK2 isoform X2 [Bos taurus]</t>
  </si>
  <si>
    <t>ag|053424|140304CS1901306000001</t>
  </si>
  <si>
    <t>1.75:1.81:1.73:1.79:1.86:1.93:0.95:1.00:1.14:1.32:1.41:1.50:2.69:2.63:2.56:0.89:0:0.79</t>
  </si>
  <si>
    <t>Best_annotation=XP_004010585_PREDICTED: peptidyl-prolyl cis-trans isomerase B [Ovis aries]</t>
  </si>
  <si>
    <t>ag|053457|140304CS1901060400001</t>
  </si>
  <si>
    <t>0.51:0.63:0.56:0.53:0.55:0.54:0.82:1.00:0.82:0.42:0.41:0.45:1.08:1.08:1.09:0.47:0.50:0.49</t>
  </si>
  <si>
    <t>Best_annotation=XP_005897385_PREDICTED: annexin A6 [Bos mutus]</t>
  </si>
  <si>
    <t>ag|104393|CS60.230410CS6000049200003</t>
  </si>
  <si>
    <t>4.09:3.62:3.30:1.16:3.99:4.11:1.56:1.00:3.63:0:0:0:6.44:5.94:7.15:2.44:2.83:1.51</t>
  </si>
  <si>
    <t>Best_annotation=XP_005668989_PREDICTED: nucleoside diphosphate kinase B isoform X1 [Sus scrofa]</t>
  </si>
  <si>
    <t>ag|137281|Deer_XM_018052355.1</t>
  </si>
  <si>
    <t>0.63:0.62:0.61:0.66:0.71:0.73:0.92:1.00:1.05:0.83:0.48:0.80:0.94:1.04:1.02:0.60:0.62:0.59</t>
  </si>
  <si>
    <t>PREDICTED: Capra hircus dihydropyrimidinase like 2 (DPYSL2)  transcript variant X2  mRNA</t>
  </si>
  <si>
    <t>ag|052058|140304CS19010096FFFDD</t>
  </si>
  <si>
    <t>Deamidation (NQ); Hydroxylation; Formylation; Methylation(others); Replacement of 2 protons by iron; Dihydroxy</t>
  </si>
  <si>
    <t>0.87:0.89:0.84:0.70:0.75:0.78:0.98:1.00:1.04:0.68:0.68:0.66:0.83:0.84:0.83:1.13:1.10:1.07</t>
  </si>
  <si>
    <t>Best_annotation=XP_005322001_PREDICTED: collagen alpha-1(I) chain [Ictidomys tridecemlineatus]</t>
  </si>
  <si>
    <t>tr|L8HVY9|L8HVY9_9CETA</t>
  </si>
  <si>
    <t>0.89:0.89:0.85:0.70:0.76:0.77:0.99:1.00:1.02:0.71:0.75:0.73:0.63:0.61:0.60:1.34:1.25:1.30</t>
  </si>
  <si>
    <t>Hemopexin OS=Bos mutus OX=72004 GN=M91_19706 PE=3 SV=1</t>
  </si>
  <si>
    <t>tr|I7CT57|I7CT57_BOVIN</t>
  </si>
  <si>
    <t>0.62:0.67:0.60:0.58:0.60:0.59:0.98:1.00:0.86:0.82:0.74:0.75:0.34:0.36:0.33:0.95:1.07:1.20</t>
  </si>
  <si>
    <t>Vitamin D binding protein OS=Bos taurus OX=9913 PE=2 SV=1</t>
  </si>
  <si>
    <t>sp|Q3MHN5|VTDB_BOVIN</t>
  </si>
  <si>
    <t>Vitamin D-binding protein OS=Bos taurus OX=9913 GN=GC PE=2 SV=1</t>
  </si>
  <si>
    <t>tr|F1N5M2|F1N5M2_BOVIN</t>
  </si>
  <si>
    <t>Vitamin D-binding protein OS=Bos taurus OX=9913 GN=GC PE=4 SV=2</t>
  </si>
  <si>
    <t>tr|L8IG17|L8IG17_9CETA</t>
  </si>
  <si>
    <t>Vitamin D-binding protein OS=Bos mutus OX=72004 GN=M91_14614 PE=4 SV=1</t>
  </si>
  <si>
    <t>ag|050067|140304CS1900013300001</t>
  </si>
  <si>
    <t>0.68:0.60:0.70:0.73:0.71:0.69:0.96:1.00:1.12:0.86:0.93:0.91:0.91:0.82:0.83:0.53:0.83:0.56</t>
  </si>
  <si>
    <t>Best_annotation=XP_005956944_PREDICTED: transketolase isoform X3 [Pantholops hodgsonii]</t>
  </si>
  <si>
    <t>ag|027192|NODE_2555256</t>
  </si>
  <si>
    <t>0.40:0.37:0.54:0.76:0.78:0.81:0.86:1.00:0.92:0.53:0.66:0.71:0.98:0.94:0.81:0.62:0.59:0.60</t>
  </si>
  <si>
    <t>ag|051744|140304CS1901047700003</t>
  </si>
  <si>
    <t>0.63:0.58:0.60:0.71:0.74:0.75:0.97:1.00:1.07:0.26:0:0.32:1.69:1.61:1.59:0.50:0.58:0.50</t>
  </si>
  <si>
    <t>Best_annotation=XP_005627459_PREDICTED: heat shock protein HSP 90-beta isoform X2 [Canis lupus familiaris]</t>
  </si>
  <si>
    <t>Biological average of FP</t>
  </si>
  <si>
    <t>Average of 17 FP</t>
  </si>
  <si>
    <t>Average of 19 FP</t>
  </si>
  <si>
    <t>Average of 20 FP</t>
  </si>
  <si>
    <t>Biological average of DPP</t>
  </si>
  <si>
    <t>Average of 18 DPP</t>
  </si>
  <si>
    <t>Average of 19 DPP</t>
  </si>
  <si>
    <t>Average of 20 DPP</t>
  </si>
  <si>
    <t>T.test</t>
  </si>
  <si>
    <t>DPP:FP</t>
  </si>
  <si>
    <t>Gene name (NCBI)</t>
  </si>
  <si>
    <t>Gene symbols (Hugo/HGNC )</t>
  </si>
  <si>
    <t>CSRP1</t>
  </si>
  <si>
    <t>MYL6</t>
  </si>
  <si>
    <t>ACTA2</t>
  </si>
  <si>
    <t>DCN</t>
  </si>
  <si>
    <t>FKBP1A</t>
  </si>
  <si>
    <t>ALPL</t>
  </si>
  <si>
    <t>COL6A3</t>
  </si>
  <si>
    <t>COL5A2</t>
  </si>
  <si>
    <t>WDR1</t>
  </si>
  <si>
    <t>FGB</t>
  </si>
  <si>
    <t>PRDX2</t>
  </si>
  <si>
    <t>FBLN5</t>
  </si>
  <si>
    <t>Table S4: Protein quantification in FP vs. DPP from PEAKS.</t>
  </si>
  <si>
    <t>Table S5: Statistical analysis of proteins found in FP vs. DPP.</t>
  </si>
  <si>
    <r>
      <t xml:space="preserve">Table S6: Differentially expressed proteins with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value ≤ 0.05 in FP vs. DPP.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</si>
</sst>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"/>
  </numFmts>
  <fonts count="8" x14ac:knownFonts="1"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2E54-2778-704B-8DB6-072683E2D0D4}">
  <dimension ref="A1:AZ513"/>
  <sheetViews>
    <sheetView workbookViewId="0">
      <selection sqref="A1:XFD1"/>
    </sheetView>
  </sheetViews>
  <sheetFormatPr defaultColWidth="11" defaultRowHeight="15.75" x14ac:dyDescent="0.25"/>
  <sheetData>
    <row r="1" spans="1:52" s="9" customFormat="1" x14ac:dyDescent="0.25">
      <c r="A1" s="9" t="s">
        <v>1607</v>
      </c>
    </row>
    <row r="2" spans="1:5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</row>
    <row r="3" spans="1:52" x14ac:dyDescent="0.25">
      <c r="A3">
        <v>96</v>
      </c>
      <c r="B3">
        <v>38</v>
      </c>
      <c r="C3" t="s">
        <v>52</v>
      </c>
      <c r="D3">
        <v>86.85</v>
      </c>
      <c r="E3">
        <v>11</v>
      </c>
      <c r="F3">
        <v>6</v>
      </c>
      <c r="G3">
        <v>1</v>
      </c>
      <c r="H3" t="s">
        <v>53</v>
      </c>
      <c r="I3" s="1">
        <v>4970</v>
      </c>
      <c r="J3">
        <v>0</v>
      </c>
      <c r="K3" s="1">
        <v>7920</v>
      </c>
      <c r="L3" s="1">
        <v>21600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1">
        <v>440000</v>
      </c>
      <c r="V3" s="1">
        <v>306000</v>
      </c>
      <c r="W3" s="1">
        <v>327000</v>
      </c>
      <c r="X3">
        <v>0</v>
      </c>
      <c r="Y3">
        <v>0</v>
      </c>
      <c r="Z3">
        <v>0</v>
      </c>
      <c r="AA3" s="1">
        <v>4970</v>
      </c>
      <c r="AB3">
        <v>0</v>
      </c>
      <c r="AC3" s="1">
        <v>7920</v>
      </c>
      <c r="AD3" s="1">
        <v>21600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 s="1">
        <v>440000</v>
      </c>
      <c r="AN3" s="1">
        <v>306000</v>
      </c>
      <c r="AO3" s="1">
        <v>327000</v>
      </c>
      <c r="AP3">
        <v>0</v>
      </c>
      <c r="AQ3">
        <v>0</v>
      </c>
      <c r="AR3">
        <v>0</v>
      </c>
      <c r="AS3" t="s">
        <v>54</v>
      </c>
      <c r="AT3" s="1">
        <v>11500</v>
      </c>
      <c r="AU3" s="1">
        <v>358000</v>
      </c>
      <c r="AV3" s="1">
        <v>11500</v>
      </c>
      <c r="AW3" s="1">
        <v>358000</v>
      </c>
      <c r="AX3" t="s">
        <v>55</v>
      </c>
      <c r="AY3">
        <v>95638</v>
      </c>
      <c r="AZ3" t="s">
        <v>56</v>
      </c>
    </row>
    <row r="4" spans="1:52" x14ac:dyDescent="0.25">
      <c r="A4">
        <v>15</v>
      </c>
      <c r="B4">
        <v>75</v>
      </c>
      <c r="C4" t="s">
        <v>57</v>
      </c>
      <c r="D4">
        <v>74.69</v>
      </c>
      <c r="E4">
        <v>59</v>
      </c>
      <c r="F4">
        <v>16</v>
      </c>
      <c r="G4">
        <v>2</v>
      </c>
      <c r="H4" t="s">
        <v>58</v>
      </c>
      <c r="I4" s="1">
        <v>959000</v>
      </c>
      <c r="J4" s="1">
        <v>1030000</v>
      </c>
      <c r="K4" s="1">
        <v>934000</v>
      </c>
      <c r="L4" s="1">
        <v>424000</v>
      </c>
      <c r="M4" s="1">
        <v>470000</v>
      </c>
      <c r="N4" s="1">
        <v>460000</v>
      </c>
      <c r="O4" s="1">
        <v>608000</v>
      </c>
      <c r="P4" s="1">
        <v>563000</v>
      </c>
      <c r="Q4" s="1">
        <v>597000</v>
      </c>
      <c r="R4" s="1">
        <v>2190000</v>
      </c>
      <c r="S4" s="1">
        <v>2320000</v>
      </c>
      <c r="T4" s="1">
        <v>2210000</v>
      </c>
      <c r="U4" s="1">
        <v>3950000</v>
      </c>
      <c r="V4" s="1">
        <v>3880000</v>
      </c>
      <c r="W4" s="1">
        <v>3880000</v>
      </c>
      <c r="X4" s="1">
        <v>3770000</v>
      </c>
      <c r="Y4" s="1">
        <v>3710000</v>
      </c>
      <c r="Z4" s="1">
        <v>3610000</v>
      </c>
      <c r="AA4" s="1">
        <v>745000</v>
      </c>
      <c r="AB4" s="1">
        <v>792000</v>
      </c>
      <c r="AC4" s="1">
        <v>727000</v>
      </c>
      <c r="AD4" s="1">
        <v>334000</v>
      </c>
      <c r="AE4" s="1">
        <v>359000</v>
      </c>
      <c r="AF4" s="1">
        <v>364000</v>
      </c>
      <c r="AG4" s="1">
        <v>443000</v>
      </c>
      <c r="AH4" s="1">
        <v>436000</v>
      </c>
      <c r="AI4" s="1">
        <v>449000</v>
      </c>
      <c r="AJ4" s="1">
        <v>1830000</v>
      </c>
      <c r="AK4" s="1">
        <v>1890000</v>
      </c>
      <c r="AL4" s="1">
        <v>1870000</v>
      </c>
      <c r="AM4" s="1">
        <v>3220000</v>
      </c>
      <c r="AN4" s="1">
        <v>3150000</v>
      </c>
      <c r="AO4" s="1">
        <v>3230000</v>
      </c>
      <c r="AP4" s="1">
        <v>3010000</v>
      </c>
      <c r="AQ4" s="1">
        <v>2940000</v>
      </c>
      <c r="AR4" s="1">
        <v>2870000</v>
      </c>
      <c r="AS4" t="s">
        <v>59</v>
      </c>
      <c r="AT4" s="1">
        <v>671000</v>
      </c>
      <c r="AU4" s="1">
        <v>3280000</v>
      </c>
      <c r="AV4" s="1">
        <v>516000</v>
      </c>
      <c r="AW4" s="1">
        <v>2670000</v>
      </c>
      <c r="AX4" t="s">
        <v>60</v>
      </c>
      <c r="AY4">
        <v>44295</v>
      </c>
      <c r="AZ4" t="s">
        <v>61</v>
      </c>
    </row>
    <row r="5" spans="1:52" x14ac:dyDescent="0.25">
      <c r="A5">
        <v>253</v>
      </c>
      <c r="B5">
        <v>437</v>
      </c>
      <c r="C5" t="s">
        <v>62</v>
      </c>
      <c r="D5">
        <v>49.86</v>
      </c>
      <c r="E5">
        <v>28</v>
      </c>
      <c r="F5">
        <v>4</v>
      </c>
      <c r="G5">
        <v>4</v>
      </c>
      <c r="H5" t="s">
        <v>53</v>
      </c>
      <c r="I5" s="1">
        <v>408000</v>
      </c>
      <c r="J5" s="1">
        <v>403000</v>
      </c>
      <c r="K5" s="1">
        <v>380000</v>
      </c>
      <c r="L5" s="1">
        <v>604000</v>
      </c>
      <c r="M5" s="1">
        <v>651000</v>
      </c>
      <c r="N5" s="1">
        <v>641000</v>
      </c>
      <c r="O5" s="1">
        <v>680000</v>
      </c>
      <c r="P5" s="1">
        <v>680000</v>
      </c>
      <c r="Q5" s="1">
        <v>706000</v>
      </c>
      <c r="R5" s="1">
        <v>1760000</v>
      </c>
      <c r="S5" s="1">
        <v>1870000</v>
      </c>
      <c r="T5" s="1">
        <v>1860000</v>
      </c>
      <c r="U5" s="1">
        <v>1860000</v>
      </c>
      <c r="V5" s="1">
        <v>1830000</v>
      </c>
      <c r="W5" s="1">
        <v>1840000</v>
      </c>
      <c r="X5" s="1">
        <v>1710000</v>
      </c>
      <c r="Y5" s="1">
        <v>1630000</v>
      </c>
      <c r="Z5" s="1">
        <v>1630000</v>
      </c>
      <c r="AA5" s="1">
        <v>295000</v>
      </c>
      <c r="AB5" s="1">
        <v>288000</v>
      </c>
      <c r="AC5" s="1">
        <v>303000</v>
      </c>
      <c r="AD5" s="1">
        <v>477000</v>
      </c>
      <c r="AE5" s="1">
        <v>507000</v>
      </c>
      <c r="AF5" s="1">
        <v>518000</v>
      </c>
      <c r="AG5" s="1">
        <v>533000</v>
      </c>
      <c r="AH5" s="1">
        <v>531000</v>
      </c>
      <c r="AI5" s="1">
        <v>560000</v>
      </c>
      <c r="AJ5" s="1">
        <v>1760000</v>
      </c>
      <c r="AK5" s="1">
        <v>1800000</v>
      </c>
      <c r="AL5" s="1">
        <v>1780000</v>
      </c>
      <c r="AM5" s="1">
        <v>1490000</v>
      </c>
      <c r="AN5" s="1">
        <v>1500000</v>
      </c>
      <c r="AO5" s="1">
        <v>1540000</v>
      </c>
      <c r="AP5" s="1">
        <v>1470000</v>
      </c>
      <c r="AQ5" s="1">
        <v>1390000</v>
      </c>
      <c r="AR5" s="1">
        <v>1370000</v>
      </c>
      <c r="AS5" t="s">
        <v>63</v>
      </c>
      <c r="AT5" s="1">
        <v>573000</v>
      </c>
      <c r="AU5" s="1">
        <v>1800000</v>
      </c>
      <c r="AV5" s="1">
        <v>446000</v>
      </c>
      <c r="AW5" s="1">
        <v>1570000</v>
      </c>
      <c r="AX5" t="s">
        <v>64</v>
      </c>
      <c r="AY5">
        <v>25130</v>
      </c>
      <c r="AZ5" t="s">
        <v>65</v>
      </c>
    </row>
    <row r="6" spans="1:52" x14ac:dyDescent="0.25">
      <c r="A6">
        <v>130</v>
      </c>
      <c r="B6">
        <v>343</v>
      </c>
      <c r="C6" t="s">
        <v>66</v>
      </c>
      <c r="D6">
        <v>31.53</v>
      </c>
      <c r="E6">
        <v>36</v>
      </c>
      <c r="F6">
        <v>5</v>
      </c>
      <c r="G6">
        <v>5</v>
      </c>
      <c r="H6" t="s">
        <v>67</v>
      </c>
      <c r="I6" s="1">
        <v>601000</v>
      </c>
      <c r="J6" s="1">
        <v>632000</v>
      </c>
      <c r="K6" s="1">
        <v>588000</v>
      </c>
      <c r="L6" s="1">
        <v>679000</v>
      </c>
      <c r="M6" s="1">
        <v>690000</v>
      </c>
      <c r="N6" s="1">
        <v>710000</v>
      </c>
      <c r="O6" s="1">
        <v>833000</v>
      </c>
      <c r="P6" s="1">
        <v>859000</v>
      </c>
      <c r="Q6" s="1">
        <v>884000</v>
      </c>
      <c r="R6" s="1">
        <v>1600000</v>
      </c>
      <c r="S6" s="1">
        <v>1640000</v>
      </c>
      <c r="T6" s="1">
        <v>1600000</v>
      </c>
      <c r="U6" s="1">
        <v>1920000</v>
      </c>
      <c r="V6" s="1">
        <v>1820000</v>
      </c>
      <c r="W6" s="1">
        <v>1810000</v>
      </c>
      <c r="X6" s="1">
        <v>1460000</v>
      </c>
      <c r="Y6" s="1">
        <v>1420000</v>
      </c>
      <c r="Z6" s="1">
        <v>1340000</v>
      </c>
      <c r="AA6" s="1">
        <v>459000</v>
      </c>
      <c r="AB6" s="1">
        <v>487000</v>
      </c>
      <c r="AC6" s="1">
        <v>444000</v>
      </c>
      <c r="AD6" s="1">
        <v>440000</v>
      </c>
      <c r="AE6" s="1">
        <v>443000</v>
      </c>
      <c r="AF6" s="1">
        <v>468000</v>
      </c>
      <c r="AG6" s="1">
        <v>649000</v>
      </c>
      <c r="AH6" s="1">
        <v>654000</v>
      </c>
      <c r="AI6" s="1">
        <v>678000</v>
      </c>
      <c r="AJ6" s="1">
        <v>1540000</v>
      </c>
      <c r="AK6" s="1">
        <v>1570000</v>
      </c>
      <c r="AL6" s="1">
        <v>1550000</v>
      </c>
      <c r="AM6" s="1">
        <v>1370000</v>
      </c>
      <c r="AN6" s="1">
        <v>1290000</v>
      </c>
      <c r="AO6" s="1">
        <v>1310000</v>
      </c>
      <c r="AP6" s="1">
        <v>1190000</v>
      </c>
      <c r="AQ6" s="1">
        <v>1150000</v>
      </c>
      <c r="AR6" s="1">
        <v>1090000</v>
      </c>
      <c r="AS6" t="s">
        <v>68</v>
      </c>
      <c r="AT6" s="1">
        <v>730000</v>
      </c>
      <c r="AU6" s="1">
        <v>1620000</v>
      </c>
      <c r="AV6" s="1">
        <v>525000</v>
      </c>
      <c r="AW6" s="1">
        <v>1340000</v>
      </c>
      <c r="AX6" t="s">
        <v>69</v>
      </c>
      <c r="AY6">
        <v>17421</v>
      </c>
      <c r="AZ6" t="s">
        <v>70</v>
      </c>
    </row>
    <row r="7" spans="1:52" x14ac:dyDescent="0.25">
      <c r="A7">
        <v>51</v>
      </c>
      <c r="B7">
        <v>54</v>
      </c>
      <c r="C7" t="s">
        <v>71</v>
      </c>
      <c r="D7">
        <v>30.19</v>
      </c>
      <c r="E7">
        <v>50</v>
      </c>
      <c r="F7">
        <v>14</v>
      </c>
      <c r="G7">
        <v>14</v>
      </c>
      <c r="H7" t="s">
        <v>72</v>
      </c>
      <c r="I7" s="1">
        <v>4650000</v>
      </c>
      <c r="J7" s="1">
        <v>4770000</v>
      </c>
      <c r="K7" s="1">
        <v>4670000</v>
      </c>
      <c r="L7" s="1">
        <v>11000000</v>
      </c>
      <c r="M7" s="1">
        <v>11600000</v>
      </c>
      <c r="N7" s="1">
        <v>11800000</v>
      </c>
      <c r="O7" s="1">
        <v>12400000</v>
      </c>
      <c r="P7" s="1">
        <v>12900000</v>
      </c>
      <c r="Q7" s="1">
        <v>13400000</v>
      </c>
      <c r="R7" s="1">
        <v>2590000</v>
      </c>
      <c r="S7" s="1">
        <v>2610000</v>
      </c>
      <c r="T7" s="1">
        <v>2710000</v>
      </c>
      <c r="U7" s="1">
        <v>6680000</v>
      </c>
      <c r="V7" s="1">
        <v>6700000</v>
      </c>
      <c r="W7" s="1">
        <v>4930000</v>
      </c>
      <c r="X7" s="1">
        <v>5130000</v>
      </c>
      <c r="Y7" s="1">
        <v>5080000</v>
      </c>
      <c r="Z7" s="1">
        <v>4880000</v>
      </c>
      <c r="AA7" s="1">
        <v>1510000</v>
      </c>
      <c r="AB7" s="1">
        <v>1570000</v>
      </c>
      <c r="AC7" s="1">
        <v>1450000</v>
      </c>
      <c r="AD7" s="1">
        <v>4440000</v>
      </c>
      <c r="AE7" s="1">
        <v>4610000</v>
      </c>
      <c r="AF7" s="1">
        <v>4750000</v>
      </c>
      <c r="AG7" s="1">
        <v>5270000</v>
      </c>
      <c r="AH7" s="1">
        <v>5370000</v>
      </c>
      <c r="AI7" s="1">
        <v>5680000</v>
      </c>
      <c r="AJ7" s="1">
        <v>277000</v>
      </c>
      <c r="AK7" s="1">
        <v>279000</v>
      </c>
      <c r="AL7" s="1">
        <v>284000</v>
      </c>
      <c r="AM7" s="1">
        <v>2830000</v>
      </c>
      <c r="AN7" s="1">
        <v>3030000</v>
      </c>
      <c r="AO7" s="1">
        <v>1510000</v>
      </c>
      <c r="AP7" s="1">
        <v>1680000</v>
      </c>
      <c r="AQ7" s="1">
        <v>1640000</v>
      </c>
      <c r="AR7" s="1">
        <v>1650000</v>
      </c>
      <c r="AS7" t="s">
        <v>73</v>
      </c>
      <c r="AT7" s="1">
        <v>10400000</v>
      </c>
      <c r="AU7" s="1">
        <v>6460000</v>
      </c>
      <c r="AV7" s="1">
        <v>4550000</v>
      </c>
      <c r="AW7" s="1">
        <v>2820000</v>
      </c>
      <c r="AX7" t="s">
        <v>74</v>
      </c>
      <c r="AY7">
        <v>36257</v>
      </c>
      <c r="AZ7" t="s">
        <v>75</v>
      </c>
    </row>
    <row r="8" spans="1:52" x14ac:dyDescent="0.25">
      <c r="A8">
        <v>51</v>
      </c>
      <c r="B8">
        <v>55</v>
      </c>
      <c r="C8" t="s">
        <v>76</v>
      </c>
      <c r="D8">
        <v>30.19</v>
      </c>
      <c r="E8">
        <v>35</v>
      </c>
      <c r="F8">
        <v>14</v>
      </c>
      <c r="G8">
        <v>14</v>
      </c>
      <c r="H8" t="s">
        <v>72</v>
      </c>
      <c r="I8" s="1">
        <v>4650000</v>
      </c>
      <c r="J8" s="1">
        <v>4770000</v>
      </c>
      <c r="K8" s="1">
        <v>4670000</v>
      </c>
      <c r="L8" s="1">
        <v>11000000</v>
      </c>
      <c r="M8" s="1">
        <v>11600000</v>
      </c>
      <c r="N8" s="1">
        <v>11800000</v>
      </c>
      <c r="O8" s="1">
        <v>12400000</v>
      </c>
      <c r="P8" s="1">
        <v>12900000</v>
      </c>
      <c r="Q8" s="1">
        <v>13400000</v>
      </c>
      <c r="R8" s="1">
        <v>2590000</v>
      </c>
      <c r="S8" s="1">
        <v>2610000</v>
      </c>
      <c r="T8" s="1">
        <v>2710000</v>
      </c>
      <c r="U8" s="1">
        <v>6680000</v>
      </c>
      <c r="V8" s="1">
        <v>6700000</v>
      </c>
      <c r="W8" s="1">
        <v>4930000</v>
      </c>
      <c r="X8" s="1">
        <v>5130000</v>
      </c>
      <c r="Y8" s="1">
        <v>5080000</v>
      </c>
      <c r="Z8" s="1">
        <v>4880000</v>
      </c>
      <c r="AA8" s="1">
        <v>1510000</v>
      </c>
      <c r="AB8" s="1">
        <v>1570000</v>
      </c>
      <c r="AC8" s="1">
        <v>1450000</v>
      </c>
      <c r="AD8" s="1">
        <v>4440000</v>
      </c>
      <c r="AE8" s="1">
        <v>4610000</v>
      </c>
      <c r="AF8" s="1">
        <v>4750000</v>
      </c>
      <c r="AG8" s="1">
        <v>5270000</v>
      </c>
      <c r="AH8" s="1">
        <v>5370000</v>
      </c>
      <c r="AI8" s="1">
        <v>5680000</v>
      </c>
      <c r="AJ8" s="1">
        <v>277000</v>
      </c>
      <c r="AK8" s="1">
        <v>279000</v>
      </c>
      <c r="AL8" s="1">
        <v>284000</v>
      </c>
      <c r="AM8" s="1">
        <v>2830000</v>
      </c>
      <c r="AN8" s="1">
        <v>3030000</v>
      </c>
      <c r="AO8" s="1">
        <v>1510000</v>
      </c>
      <c r="AP8" s="1">
        <v>1680000</v>
      </c>
      <c r="AQ8" s="1">
        <v>1640000</v>
      </c>
      <c r="AR8" s="1">
        <v>1650000</v>
      </c>
      <c r="AS8" t="s">
        <v>73</v>
      </c>
      <c r="AT8" s="1">
        <v>10400000</v>
      </c>
      <c r="AU8" s="1">
        <v>6460000</v>
      </c>
      <c r="AV8" s="1">
        <v>4550000</v>
      </c>
      <c r="AW8" s="1">
        <v>2820000</v>
      </c>
      <c r="AX8" t="s">
        <v>74</v>
      </c>
      <c r="AY8">
        <v>51224</v>
      </c>
      <c r="AZ8" t="s">
        <v>77</v>
      </c>
    </row>
    <row r="9" spans="1:52" x14ac:dyDescent="0.25">
      <c r="A9">
        <v>58</v>
      </c>
      <c r="B9">
        <v>209</v>
      </c>
      <c r="C9" t="s">
        <v>78</v>
      </c>
      <c r="D9">
        <v>24.81</v>
      </c>
      <c r="E9">
        <v>31</v>
      </c>
      <c r="F9">
        <v>8</v>
      </c>
      <c r="G9">
        <v>8</v>
      </c>
      <c r="H9" t="s">
        <v>79</v>
      </c>
      <c r="I9" s="1">
        <v>9220000</v>
      </c>
      <c r="J9" s="1">
        <v>9670000</v>
      </c>
      <c r="K9" s="1">
        <v>8860000</v>
      </c>
      <c r="L9" s="1">
        <v>10100000</v>
      </c>
      <c r="M9" s="1">
        <v>10300000</v>
      </c>
      <c r="N9" s="1">
        <v>11000000</v>
      </c>
      <c r="O9" s="1">
        <v>8470000</v>
      </c>
      <c r="P9" s="1">
        <v>8720000</v>
      </c>
      <c r="Q9" s="1">
        <v>8620000</v>
      </c>
      <c r="R9" s="1">
        <v>3860000</v>
      </c>
      <c r="S9" s="1">
        <v>4200000</v>
      </c>
      <c r="T9" s="1">
        <v>4010000</v>
      </c>
      <c r="U9" s="1">
        <v>6000000</v>
      </c>
      <c r="V9" s="1">
        <v>6420000</v>
      </c>
      <c r="W9" s="1">
        <v>6150000</v>
      </c>
      <c r="X9" s="1">
        <v>3400000</v>
      </c>
      <c r="Y9" s="1">
        <v>3430000</v>
      </c>
      <c r="Z9" s="1">
        <v>3380000</v>
      </c>
      <c r="AA9" s="1">
        <v>6220000</v>
      </c>
      <c r="AB9" s="1">
        <v>6370000</v>
      </c>
      <c r="AC9" s="1">
        <v>6000000</v>
      </c>
      <c r="AD9" s="1">
        <v>6390000</v>
      </c>
      <c r="AE9" s="1">
        <v>6370000</v>
      </c>
      <c r="AF9" s="1">
        <v>6870000</v>
      </c>
      <c r="AG9" s="1">
        <v>4830000</v>
      </c>
      <c r="AH9" s="1">
        <v>5070000</v>
      </c>
      <c r="AI9" s="1">
        <v>5360000</v>
      </c>
      <c r="AJ9" s="1">
        <v>2800000</v>
      </c>
      <c r="AK9" s="1">
        <v>2980000</v>
      </c>
      <c r="AL9" s="1">
        <v>2900000</v>
      </c>
      <c r="AM9" s="1">
        <v>3230000</v>
      </c>
      <c r="AN9" s="1">
        <v>3910000</v>
      </c>
      <c r="AO9" s="1">
        <v>3720000</v>
      </c>
      <c r="AP9" s="1">
        <v>2040000</v>
      </c>
      <c r="AQ9" s="1">
        <v>2010000</v>
      </c>
      <c r="AR9" s="1">
        <v>2010000</v>
      </c>
      <c r="AS9" t="s">
        <v>80</v>
      </c>
      <c r="AT9" s="1">
        <v>9880000</v>
      </c>
      <c r="AU9" s="1">
        <v>5060000</v>
      </c>
      <c r="AV9" s="1">
        <v>6380000</v>
      </c>
      <c r="AW9" s="1">
        <v>3330000</v>
      </c>
      <c r="AX9" t="s">
        <v>81</v>
      </c>
      <c r="AY9">
        <v>40672</v>
      </c>
      <c r="AZ9" t="s">
        <v>82</v>
      </c>
    </row>
    <row r="10" spans="1:52" x14ac:dyDescent="0.25">
      <c r="A10">
        <v>579</v>
      </c>
      <c r="B10">
        <v>1222</v>
      </c>
      <c r="C10" t="s">
        <v>83</v>
      </c>
      <c r="D10">
        <v>23.04</v>
      </c>
      <c r="E10">
        <v>14</v>
      </c>
      <c r="F10">
        <v>1</v>
      </c>
      <c r="G10">
        <v>1</v>
      </c>
      <c r="I10">
        <v>0</v>
      </c>
      <c r="J10">
        <v>0</v>
      </c>
      <c r="K10">
        <v>0</v>
      </c>
      <c r="L10">
        <v>0</v>
      </c>
      <c r="M10" s="1">
        <v>35400</v>
      </c>
      <c r="N10">
        <v>0</v>
      </c>
      <c r="O10">
        <v>0</v>
      </c>
      <c r="P10" s="1">
        <v>53300</v>
      </c>
      <c r="Q10" s="1">
        <v>45900</v>
      </c>
      <c r="R10" s="1">
        <v>66200</v>
      </c>
      <c r="S10" s="1">
        <v>71600</v>
      </c>
      <c r="T10" s="1">
        <v>76600</v>
      </c>
      <c r="U10">
        <v>0</v>
      </c>
      <c r="V10" s="1">
        <v>50800</v>
      </c>
      <c r="W10">
        <v>0</v>
      </c>
      <c r="X10" s="1">
        <v>34500</v>
      </c>
      <c r="Y10" s="1">
        <v>41800</v>
      </c>
      <c r="Z10" s="1">
        <v>40000</v>
      </c>
      <c r="AA10">
        <v>0</v>
      </c>
      <c r="AB10">
        <v>0</v>
      </c>
      <c r="AC10">
        <v>0</v>
      </c>
      <c r="AD10">
        <v>0</v>
      </c>
      <c r="AE10" s="1">
        <v>35400</v>
      </c>
      <c r="AF10">
        <v>0</v>
      </c>
      <c r="AG10">
        <v>0</v>
      </c>
      <c r="AH10" s="1">
        <v>53300</v>
      </c>
      <c r="AI10" s="1">
        <v>45900</v>
      </c>
      <c r="AJ10" s="1">
        <v>66200</v>
      </c>
      <c r="AK10" s="1">
        <v>71600</v>
      </c>
      <c r="AL10" s="1">
        <v>76600</v>
      </c>
      <c r="AM10">
        <v>0</v>
      </c>
      <c r="AN10" s="1">
        <v>50800</v>
      </c>
      <c r="AO10">
        <v>0</v>
      </c>
      <c r="AP10" s="1">
        <v>34500</v>
      </c>
      <c r="AQ10" s="1">
        <v>41800</v>
      </c>
      <c r="AR10" s="1">
        <v>40000</v>
      </c>
      <c r="AS10" t="s">
        <v>84</v>
      </c>
      <c r="AT10" s="1">
        <v>44900</v>
      </c>
      <c r="AU10" s="1">
        <v>54500</v>
      </c>
      <c r="AV10" s="1">
        <v>44900</v>
      </c>
      <c r="AW10" s="1">
        <v>54500</v>
      </c>
      <c r="AX10" t="s">
        <v>85</v>
      </c>
      <c r="AY10">
        <v>18278</v>
      </c>
      <c r="AZ10" t="s">
        <v>86</v>
      </c>
    </row>
    <row r="11" spans="1:52" x14ac:dyDescent="0.25">
      <c r="A11">
        <v>101</v>
      </c>
      <c r="B11">
        <v>260</v>
      </c>
      <c r="C11" t="s">
        <v>87</v>
      </c>
      <c r="D11">
        <v>22.83</v>
      </c>
      <c r="E11">
        <v>44</v>
      </c>
      <c r="F11">
        <v>8</v>
      </c>
      <c r="G11">
        <v>8</v>
      </c>
      <c r="H11" t="s">
        <v>88</v>
      </c>
      <c r="I11" s="1">
        <v>1400000</v>
      </c>
      <c r="J11" s="1">
        <v>1390000</v>
      </c>
      <c r="K11" s="1">
        <v>1360000</v>
      </c>
      <c r="L11" s="1">
        <v>1550000</v>
      </c>
      <c r="M11" s="1">
        <v>1590000</v>
      </c>
      <c r="N11" s="1">
        <v>1770000</v>
      </c>
      <c r="O11" s="1">
        <v>1780000</v>
      </c>
      <c r="P11" s="1">
        <v>1790000</v>
      </c>
      <c r="Q11" s="1">
        <v>2120000</v>
      </c>
      <c r="R11" s="1">
        <v>1430000</v>
      </c>
      <c r="S11" s="1">
        <v>1530000</v>
      </c>
      <c r="T11" s="1">
        <v>1510000</v>
      </c>
      <c r="U11" s="1">
        <v>5570000</v>
      </c>
      <c r="V11" s="1">
        <v>5630000</v>
      </c>
      <c r="W11" s="1">
        <v>5510000</v>
      </c>
      <c r="X11" s="1">
        <v>6560000</v>
      </c>
      <c r="Y11" s="1">
        <v>5370000</v>
      </c>
      <c r="Z11" s="1">
        <v>6100000</v>
      </c>
      <c r="AA11" s="1">
        <v>775000</v>
      </c>
      <c r="AB11" s="1">
        <v>766000</v>
      </c>
      <c r="AC11" s="1">
        <v>735000</v>
      </c>
      <c r="AD11" s="1">
        <v>738000</v>
      </c>
      <c r="AE11" s="1">
        <v>750000</v>
      </c>
      <c r="AF11" s="1">
        <v>904000</v>
      </c>
      <c r="AG11" s="1">
        <v>932000</v>
      </c>
      <c r="AH11" s="1">
        <v>931000</v>
      </c>
      <c r="AI11" s="1">
        <v>1250000</v>
      </c>
      <c r="AJ11" s="1">
        <v>1030000</v>
      </c>
      <c r="AK11" s="1">
        <v>1070000</v>
      </c>
      <c r="AL11" s="1">
        <v>1060000</v>
      </c>
      <c r="AM11" s="1">
        <v>2700000</v>
      </c>
      <c r="AN11" s="1">
        <v>2770000</v>
      </c>
      <c r="AO11" s="1">
        <v>2700000</v>
      </c>
      <c r="AP11" s="1">
        <v>3700000</v>
      </c>
      <c r="AQ11" s="1">
        <v>2570000</v>
      </c>
      <c r="AR11" s="1">
        <v>3390000</v>
      </c>
      <c r="AS11" t="s">
        <v>89</v>
      </c>
      <c r="AT11" s="1">
        <v>1650000</v>
      </c>
      <c r="AU11" s="1">
        <v>5040000</v>
      </c>
      <c r="AV11" s="1">
        <v>865000</v>
      </c>
      <c r="AW11" s="1">
        <v>2620000</v>
      </c>
      <c r="AX11" t="s">
        <v>90</v>
      </c>
      <c r="AY11">
        <v>22728</v>
      </c>
      <c r="AZ11" t="s">
        <v>91</v>
      </c>
    </row>
    <row r="12" spans="1:52" x14ac:dyDescent="0.25">
      <c r="A12">
        <v>101</v>
      </c>
      <c r="B12">
        <v>261</v>
      </c>
      <c r="C12" t="s">
        <v>92</v>
      </c>
      <c r="D12">
        <v>22.83</v>
      </c>
      <c r="E12">
        <v>37</v>
      </c>
      <c r="F12">
        <v>8</v>
      </c>
      <c r="G12">
        <v>8</v>
      </c>
      <c r="H12" t="s">
        <v>88</v>
      </c>
      <c r="I12" s="1">
        <v>1400000</v>
      </c>
      <c r="J12" s="1">
        <v>1390000</v>
      </c>
      <c r="K12" s="1">
        <v>1360000</v>
      </c>
      <c r="L12" s="1">
        <v>1550000</v>
      </c>
      <c r="M12" s="1">
        <v>1590000</v>
      </c>
      <c r="N12" s="1">
        <v>1770000</v>
      </c>
      <c r="O12" s="1">
        <v>1780000</v>
      </c>
      <c r="P12" s="1">
        <v>1790000</v>
      </c>
      <c r="Q12" s="1">
        <v>2120000</v>
      </c>
      <c r="R12" s="1">
        <v>1430000</v>
      </c>
      <c r="S12" s="1">
        <v>1530000</v>
      </c>
      <c r="T12" s="1">
        <v>1510000</v>
      </c>
      <c r="U12" s="1">
        <v>5570000</v>
      </c>
      <c r="V12" s="1">
        <v>5630000</v>
      </c>
      <c r="W12" s="1">
        <v>5510000</v>
      </c>
      <c r="X12" s="1">
        <v>6560000</v>
      </c>
      <c r="Y12" s="1">
        <v>5370000</v>
      </c>
      <c r="Z12" s="1">
        <v>6100000</v>
      </c>
      <c r="AA12" s="1">
        <v>775000</v>
      </c>
      <c r="AB12" s="1">
        <v>766000</v>
      </c>
      <c r="AC12" s="1">
        <v>735000</v>
      </c>
      <c r="AD12" s="1">
        <v>738000</v>
      </c>
      <c r="AE12" s="1">
        <v>750000</v>
      </c>
      <c r="AF12" s="1">
        <v>904000</v>
      </c>
      <c r="AG12" s="1">
        <v>932000</v>
      </c>
      <c r="AH12" s="1">
        <v>931000</v>
      </c>
      <c r="AI12" s="1">
        <v>1250000</v>
      </c>
      <c r="AJ12" s="1">
        <v>1030000</v>
      </c>
      <c r="AK12" s="1">
        <v>1070000</v>
      </c>
      <c r="AL12" s="1">
        <v>1060000</v>
      </c>
      <c r="AM12" s="1">
        <v>2700000</v>
      </c>
      <c r="AN12" s="1">
        <v>2770000</v>
      </c>
      <c r="AO12" s="1">
        <v>2700000</v>
      </c>
      <c r="AP12" s="1">
        <v>3700000</v>
      </c>
      <c r="AQ12" s="1">
        <v>2570000</v>
      </c>
      <c r="AR12" s="1">
        <v>3390000</v>
      </c>
      <c r="AS12" t="s">
        <v>89</v>
      </c>
      <c r="AT12" s="1">
        <v>1650000</v>
      </c>
      <c r="AU12" s="1">
        <v>5040000</v>
      </c>
      <c r="AV12" s="1">
        <v>865000</v>
      </c>
      <c r="AW12" s="1">
        <v>2620000</v>
      </c>
      <c r="AX12" t="s">
        <v>90</v>
      </c>
      <c r="AY12">
        <v>26958</v>
      </c>
      <c r="AZ12" t="s">
        <v>93</v>
      </c>
    </row>
    <row r="13" spans="1:52" x14ac:dyDescent="0.25">
      <c r="A13">
        <v>4</v>
      </c>
      <c r="B13">
        <v>10</v>
      </c>
      <c r="C13" t="s">
        <v>94</v>
      </c>
      <c r="D13">
        <v>22.29</v>
      </c>
      <c r="E13">
        <v>54</v>
      </c>
      <c r="F13">
        <v>53</v>
      </c>
      <c r="G13">
        <v>2</v>
      </c>
      <c r="H13" t="s">
        <v>95</v>
      </c>
      <c r="I13" s="1">
        <v>3290000</v>
      </c>
      <c r="J13" s="1">
        <v>3410000</v>
      </c>
      <c r="K13" s="1">
        <v>3050000</v>
      </c>
      <c r="L13" s="1">
        <v>2920000</v>
      </c>
      <c r="M13" s="1">
        <v>3110000</v>
      </c>
      <c r="N13" s="1">
        <v>3270000</v>
      </c>
      <c r="O13" s="1">
        <v>3790000</v>
      </c>
      <c r="P13" s="1">
        <v>3840000</v>
      </c>
      <c r="Q13" s="1">
        <v>4100000</v>
      </c>
      <c r="R13" s="1">
        <v>24800000</v>
      </c>
      <c r="S13" s="1">
        <v>24900000</v>
      </c>
      <c r="T13" s="1">
        <v>24200000</v>
      </c>
      <c r="U13" s="1">
        <v>3770000</v>
      </c>
      <c r="V13" s="1">
        <v>3520000</v>
      </c>
      <c r="W13" s="1">
        <v>3530000</v>
      </c>
      <c r="X13" s="1">
        <v>13700000</v>
      </c>
      <c r="Y13" s="1">
        <v>14200000</v>
      </c>
      <c r="Z13" s="1">
        <v>12800000</v>
      </c>
      <c r="AA13" s="1">
        <v>3290000</v>
      </c>
      <c r="AB13" s="1">
        <v>3410000</v>
      </c>
      <c r="AC13" s="1">
        <v>3050000</v>
      </c>
      <c r="AD13" s="1">
        <v>2920000</v>
      </c>
      <c r="AE13" s="1">
        <v>3110000</v>
      </c>
      <c r="AF13" s="1">
        <v>3270000</v>
      </c>
      <c r="AG13" s="1">
        <v>3790000</v>
      </c>
      <c r="AH13" s="1">
        <v>3840000</v>
      </c>
      <c r="AI13" s="1">
        <v>4100000</v>
      </c>
      <c r="AJ13" s="1">
        <v>24800000</v>
      </c>
      <c r="AK13" s="1">
        <v>24900000</v>
      </c>
      <c r="AL13" s="1">
        <v>24200000</v>
      </c>
      <c r="AM13" s="1">
        <v>3770000</v>
      </c>
      <c r="AN13" s="1">
        <v>3520000</v>
      </c>
      <c r="AO13" s="1">
        <v>3530000</v>
      </c>
      <c r="AP13" s="1">
        <v>13700000</v>
      </c>
      <c r="AQ13" s="1">
        <v>14200000</v>
      </c>
      <c r="AR13" s="1">
        <v>12800000</v>
      </c>
      <c r="AS13" t="s">
        <v>96</v>
      </c>
      <c r="AT13" s="1">
        <v>4280000</v>
      </c>
      <c r="AU13" s="1">
        <v>14800000</v>
      </c>
      <c r="AV13" s="1">
        <v>4280000</v>
      </c>
      <c r="AW13" s="1">
        <v>14800000</v>
      </c>
      <c r="AX13" t="s">
        <v>97</v>
      </c>
      <c r="AY13">
        <v>69394</v>
      </c>
      <c r="AZ13" t="s">
        <v>98</v>
      </c>
    </row>
    <row r="14" spans="1:52" x14ac:dyDescent="0.25">
      <c r="A14">
        <v>327</v>
      </c>
      <c r="B14">
        <v>1627</v>
      </c>
      <c r="C14" t="s">
        <v>99</v>
      </c>
      <c r="D14">
        <v>21.46</v>
      </c>
      <c r="E14">
        <v>23</v>
      </c>
      <c r="F14">
        <v>2</v>
      </c>
      <c r="G14">
        <v>2</v>
      </c>
      <c r="H14" t="s">
        <v>100</v>
      </c>
      <c r="I14" s="1">
        <v>217000</v>
      </c>
      <c r="J14" s="1">
        <v>256000</v>
      </c>
      <c r="K14" s="1">
        <v>207000</v>
      </c>
      <c r="L14" s="1">
        <v>491000</v>
      </c>
      <c r="M14" s="1">
        <v>517000</v>
      </c>
      <c r="N14" s="1">
        <v>534000</v>
      </c>
      <c r="O14" s="1">
        <v>1460000</v>
      </c>
      <c r="P14" s="1">
        <v>1510000</v>
      </c>
      <c r="Q14" s="1">
        <v>1560000</v>
      </c>
      <c r="R14" s="1">
        <v>3080000</v>
      </c>
      <c r="S14" s="1">
        <v>3080000</v>
      </c>
      <c r="T14" s="1">
        <v>3100000</v>
      </c>
      <c r="U14" s="1">
        <v>306000</v>
      </c>
      <c r="V14" s="1">
        <v>325000</v>
      </c>
      <c r="W14" s="1">
        <v>278000</v>
      </c>
      <c r="X14" s="1">
        <v>1080000</v>
      </c>
      <c r="Y14" s="1">
        <v>1040000</v>
      </c>
      <c r="Z14" s="1">
        <v>1020000</v>
      </c>
      <c r="AA14" s="1">
        <v>20200</v>
      </c>
      <c r="AB14" s="1">
        <v>19800</v>
      </c>
      <c r="AC14" s="1">
        <v>16100</v>
      </c>
      <c r="AD14" s="1">
        <v>66400</v>
      </c>
      <c r="AE14" s="1">
        <v>69700</v>
      </c>
      <c r="AF14" s="1">
        <v>71000</v>
      </c>
      <c r="AG14" s="1">
        <v>335000</v>
      </c>
      <c r="AH14" s="1">
        <v>329000</v>
      </c>
      <c r="AI14" s="1">
        <v>357000</v>
      </c>
      <c r="AJ14" s="1">
        <v>2560000</v>
      </c>
      <c r="AK14" s="1">
        <v>2570000</v>
      </c>
      <c r="AL14" s="1">
        <v>2610000</v>
      </c>
      <c r="AM14" s="1">
        <v>48900</v>
      </c>
      <c r="AN14" s="1">
        <v>48800</v>
      </c>
      <c r="AO14" s="1">
        <v>43800</v>
      </c>
      <c r="AP14" s="1">
        <v>362000</v>
      </c>
      <c r="AQ14" s="1">
        <v>349000</v>
      </c>
      <c r="AR14" s="1">
        <v>338000</v>
      </c>
      <c r="AS14" t="s">
        <v>101</v>
      </c>
      <c r="AT14" s="1">
        <v>750000</v>
      </c>
      <c r="AU14" s="1">
        <v>1480000</v>
      </c>
      <c r="AV14" s="1">
        <v>143000</v>
      </c>
      <c r="AW14" s="1">
        <v>993000</v>
      </c>
      <c r="AX14" t="s">
        <v>102</v>
      </c>
      <c r="AY14">
        <v>6914</v>
      </c>
      <c r="AZ14" t="s">
        <v>103</v>
      </c>
    </row>
    <row r="15" spans="1:52" x14ac:dyDescent="0.25">
      <c r="A15">
        <v>316</v>
      </c>
      <c r="B15">
        <v>16972</v>
      </c>
      <c r="C15" t="s">
        <v>104</v>
      </c>
      <c r="D15">
        <v>20.03</v>
      </c>
      <c r="E15">
        <v>14</v>
      </c>
      <c r="F15">
        <v>22</v>
      </c>
      <c r="G15">
        <v>2</v>
      </c>
      <c r="H15" t="s">
        <v>53</v>
      </c>
      <c r="I15" s="1">
        <v>158000</v>
      </c>
      <c r="J15" s="1">
        <v>147000</v>
      </c>
      <c r="K15" s="1">
        <v>148000</v>
      </c>
      <c r="L15" s="1">
        <v>152000</v>
      </c>
      <c r="M15" s="1">
        <v>117000</v>
      </c>
      <c r="N15" s="1">
        <v>117000</v>
      </c>
      <c r="O15" s="1">
        <v>164000</v>
      </c>
      <c r="P15" s="1">
        <v>154000</v>
      </c>
      <c r="Q15" s="1">
        <v>165000</v>
      </c>
      <c r="R15" s="1">
        <v>234000</v>
      </c>
      <c r="S15" s="1">
        <v>227000</v>
      </c>
      <c r="T15" s="1">
        <v>216000</v>
      </c>
      <c r="U15" s="1">
        <v>543000</v>
      </c>
      <c r="V15" s="1">
        <v>313000</v>
      </c>
      <c r="W15" s="1">
        <v>529000</v>
      </c>
      <c r="X15" s="1">
        <v>316000</v>
      </c>
      <c r="Y15" s="1">
        <v>276000</v>
      </c>
      <c r="Z15" s="1">
        <v>270000</v>
      </c>
      <c r="AA15" s="1">
        <v>158000</v>
      </c>
      <c r="AB15" s="1">
        <v>147000</v>
      </c>
      <c r="AC15" s="1">
        <v>148000</v>
      </c>
      <c r="AD15" s="1">
        <v>152000</v>
      </c>
      <c r="AE15" s="1">
        <v>117000</v>
      </c>
      <c r="AF15" s="1">
        <v>117000</v>
      </c>
      <c r="AG15" s="1">
        <v>164000</v>
      </c>
      <c r="AH15" s="1">
        <v>154000</v>
      </c>
      <c r="AI15" s="1">
        <v>165000</v>
      </c>
      <c r="AJ15" s="1">
        <v>234000</v>
      </c>
      <c r="AK15" s="1">
        <v>227000</v>
      </c>
      <c r="AL15" s="1">
        <v>216000</v>
      </c>
      <c r="AM15" s="1">
        <v>543000</v>
      </c>
      <c r="AN15" s="1">
        <v>313000</v>
      </c>
      <c r="AO15" s="1">
        <v>529000</v>
      </c>
      <c r="AP15" s="1">
        <v>316000</v>
      </c>
      <c r="AQ15" s="1">
        <v>276000</v>
      </c>
      <c r="AR15" s="1">
        <v>270000</v>
      </c>
      <c r="AS15" t="s">
        <v>105</v>
      </c>
      <c r="AT15" s="1">
        <v>147000</v>
      </c>
      <c r="AU15" s="1">
        <v>351000</v>
      </c>
      <c r="AV15" s="1">
        <v>147000</v>
      </c>
      <c r="AW15" s="1">
        <v>351000</v>
      </c>
      <c r="AX15" t="s">
        <v>106</v>
      </c>
      <c r="AY15">
        <v>279840</v>
      </c>
      <c r="AZ15" t="s">
        <v>107</v>
      </c>
    </row>
    <row r="16" spans="1:52" x14ac:dyDescent="0.25">
      <c r="A16">
        <v>316</v>
      </c>
      <c r="B16">
        <v>16973</v>
      </c>
      <c r="C16" t="s">
        <v>108</v>
      </c>
      <c r="D16">
        <v>20.03</v>
      </c>
      <c r="E16">
        <v>14</v>
      </c>
      <c r="F16">
        <v>22</v>
      </c>
      <c r="G16">
        <v>2</v>
      </c>
      <c r="H16" t="s">
        <v>53</v>
      </c>
      <c r="I16" s="1">
        <v>158000</v>
      </c>
      <c r="J16" s="1">
        <v>147000</v>
      </c>
      <c r="K16" s="1">
        <v>148000</v>
      </c>
      <c r="L16" s="1">
        <v>152000</v>
      </c>
      <c r="M16" s="1">
        <v>117000</v>
      </c>
      <c r="N16" s="1">
        <v>117000</v>
      </c>
      <c r="O16" s="1">
        <v>164000</v>
      </c>
      <c r="P16" s="1">
        <v>154000</v>
      </c>
      <c r="Q16" s="1">
        <v>165000</v>
      </c>
      <c r="R16" s="1">
        <v>234000</v>
      </c>
      <c r="S16" s="1">
        <v>227000</v>
      </c>
      <c r="T16" s="1">
        <v>216000</v>
      </c>
      <c r="U16" s="1">
        <v>543000</v>
      </c>
      <c r="V16" s="1">
        <v>313000</v>
      </c>
      <c r="W16" s="1">
        <v>529000</v>
      </c>
      <c r="X16" s="1">
        <v>316000</v>
      </c>
      <c r="Y16" s="1">
        <v>276000</v>
      </c>
      <c r="Z16" s="1">
        <v>270000</v>
      </c>
      <c r="AA16" s="1">
        <v>158000</v>
      </c>
      <c r="AB16" s="1">
        <v>147000</v>
      </c>
      <c r="AC16" s="1">
        <v>148000</v>
      </c>
      <c r="AD16" s="1">
        <v>152000</v>
      </c>
      <c r="AE16" s="1">
        <v>117000</v>
      </c>
      <c r="AF16" s="1">
        <v>117000</v>
      </c>
      <c r="AG16" s="1">
        <v>164000</v>
      </c>
      <c r="AH16" s="1">
        <v>154000</v>
      </c>
      <c r="AI16" s="1">
        <v>165000</v>
      </c>
      <c r="AJ16" s="1">
        <v>234000</v>
      </c>
      <c r="AK16" s="1">
        <v>227000</v>
      </c>
      <c r="AL16" s="1">
        <v>216000</v>
      </c>
      <c r="AM16" s="1">
        <v>543000</v>
      </c>
      <c r="AN16" s="1">
        <v>313000</v>
      </c>
      <c r="AO16" s="1">
        <v>529000</v>
      </c>
      <c r="AP16" s="1">
        <v>316000</v>
      </c>
      <c r="AQ16" s="1">
        <v>276000</v>
      </c>
      <c r="AR16" s="1">
        <v>270000</v>
      </c>
      <c r="AS16" t="s">
        <v>105</v>
      </c>
      <c r="AT16" s="1">
        <v>147000</v>
      </c>
      <c r="AU16" s="1">
        <v>351000</v>
      </c>
      <c r="AV16" s="1">
        <v>147000</v>
      </c>
      <c r="AW16" s="1">
        <v>351000</v>
      </c>
      <c r="AX16" t="s">
        <v>106</v>
      </c>
      <c r="AY16">
        <v>280690</v>
      </c>
      <c r="AZ16" t="s">
        <v>109</v>
      </c>
    </row>
    <row r="17" spans="1:52" x14ac:dyDescent="0.25">
      <c r="A17">
        <v>316</v>
      </c>
      <c r="B17">
        <v>16974</v>
      </c>
      <c r="C17" t="s">
        <v>110</v>
      </c>
      <c r="D17">
        <v>20.03</v>
      </c>
      <c r="E17">
        <v>14</v>
      </c>
      <c r="F17">
        <v>22</v>
      </c>
      <c r="G17">
        <v>2</v>
      </c>
      <c r="H17" t="s">
        <v>53</v>
      </c>
      <c r="I17" s="1">
        <v>158000</v>
      </c>
      <c r="J17" s="1">
        <v>147000</v>
      </c>
      <c r="K17" s="1">
        <v>148000</v>
      </c>
      <c r="L17" s="1">
        <v>152000</v>
      </c>
      <c r="M17" s="1">
        <v>117000</v>
      </c>
      <c r="N17" s="1">
        <v>117000</v>
      </c>
      <c r="O17" s="1">
        <v>164000</v>
      </c>
      <c r="P17" s="1">
        <v>154000</v>
      </c>
      <c r="Q17" s="1">
        <v>165000</v>
      </c>
      <c r="R17" s="1">
        <v>234000</v>
      </c>
      <c r="S17" s="1">
        <v>227000</v>
      </c>
      <c r="T17" s="1">
        <v>216000</v>
      </c>
      <c r="U17" s="1">
        <v>543000</v>
      </c>
      <c r="V17" s="1">
        <v>313000</v>
      </c>
      <c r="W17" s="1">
        <v>529000</v>
      </c>
      <c r="X17" s="1">
        <v>316000</v>
      </c>
      <c r="Y17" s="1">
        <v>276000</v>
      </c>
      <c r="Z17" s="1">
        <v>270000</v>
      </c>
      <c r="AA17" s="1">
        <v>158000</v>
      </c>
      <c r="AB17" s="1">
        <v>147000</v>
      </c>
      <c r="AC17" s="1">
        <v>148000</v>
      </c>
      <c r="AD17" s="1">
        <v>152000</v>
      </c>
      <c r="AE17" s="1">
        <v>117000</v>
      </c>
      <c r="AF17" s="1">
        <v>117000</v>
      </c>
      <c r="AG17" s="1">
        <v>164000</v>
      </c>
      <c r="AH17" s="1">
        <v>154000</v>
      </c>
      <c r="AI17" s="1">
        <v>165000</v>
      </c>
      <c r="AJ17" s="1">
        <v>234000</v>
      </c>
      <c r="AK17" s="1">
        <v>227000</v>
      </c>
      <c r="AL17" s="1">
        <v>216000</v>
      </c>
      <c r="AM17" s="1">
        <v>543000</v>
      </c>
      <c r="AN17" s="1">
        <v>313000</v>
      </c>
      <c r="AO17" s="1">
        <v>529000</v>
      </c>
      <c r="AP17" s="1">
        <v>316000</v>
      </c>
      <c r="AQ17" s="1">
        <v>276000</v>
      </c>
      <c r="AR17" s="1">
        <v>270000</v>
      </c>
      <c r="AS17" t="s">
        <v>105</v>
      </c>
      <c r="AT17" s="1">
        <v>147000</v>
      </c>
      <c r="AU17" s="1">
        <v>351000</v>
      </c>
      <c r="AV17" s="1">
        <v>147000</v>
      </c>
      <c r="AW17" s="1">
        <v>351000</v>
      </c>
      <c r="AX17" t="s">
        <v>106</v>
      </c>
      <c r="AY17">
        <v>281171</v>
      </c>
      <c r="AZ17" t="s">
        <v>111</v>
      </c>
    </row>
    <row r="18" spans="1:52" x14ac:dyDescent="0.25">
      <c r="A18">
        <v>87</v>
      </c>
      <c r="B18">
        <v>251</v>
      </c>
      <c r="C18" t="s">
        <v>112</v>
      </c>
      <c r="D18">
        <v>19.57</v>
      </c>
      <c r="E18">
        <v>23</v>
      </c>
      <c r="F18">
        <v>9</v>
      </c>
      <c r="G18">
        <v>4</v>
      </c>
      <c r="H18" t="s">
        <v>113</v>
      </c>
      <c r="I18" s="1">
        <v>718000</v>
      </c>
      <c r="J18" s="1">
        <v>1030000</v>
      </c>
      <c r="K18" s="1">
        <v>775000</v>
      </c>
      <c r="L18" s="1">
        <v>883000</v>
      </c>
      <c r="M18" s="1">
        <v>853000</v>
      </c>
      <c r="N18" s="1">
        <v>723000</v>
      </c>
      <c r="O18" s="1">
        <v>873000</v>
      </c>
      <c r="P18" s="1">
        <v>888000</v>
      </c>
      <c r="Q18" s="1">
        <v>897000</v>
      </c>
      <c r="R18" s="1">
        <v>885000</v>
      </c>
      <c r="S18" s="1">
        <v>1030000</v>
      </c>
      <c r="T18" s="1">
        <v>1180000</v>
      </c>
      <c r="U18" s="1">
        <v>2550000</v>
      </c>
      <c r="V18" s="1">
        <v>2190000</v>
      </c>
      <c r="W18" s="1">
        <v>2220000</v>
      </c>
      <c r="X18" s="1">
        <v>2440000</v>
      </c>
      <c r="Y18" s="1">
        <v>2630000</v>
      </c>
      <c r="Z18" s="1">
        <v>2240000</v>
      </c>
      <c r="AA18" s="1">
        <v>640000</v>
      </c>
      <c r="AB18" s="1">
        <v>893000</v>
      </c>
      <c r="AC18" s="1">
        <v>692000</v>
      </c>
      <c r="AD18" s="1">
        <v>818000</v>
      </c>
      <c r="AE18" s="1">
        <v>789000</v>
      </c>
      <c r="AF18" s="1">
        <v>723000</v>
      </c>
      <c r="AG18" s="1">
        <v>873000</v>
      </c>
      <c r="AH18" s="1">
        <v>888000</v>
      </c>
      <c r="AI18" s="1">
        <v>897000</v>
      </c>
      <c r="AJ18" s="1">
        <v>641000</v>
      </c>
      <c r="AK18" s="1">
        <v>815000</v>
      </c>
      <c r="AL18" s="1">
        <v>958000</v>
      </c>
      <c r="AM18" s="1">
        <v>2410000</v>
      </c>
      <c r="AN18" s="1">
        <v>2030000</v>
      </c>
      <c r="AO18" s="1">
        <v>2080000</v>
      </c>
      <c r="AP18" s="1">
        <v>2220000</v>
      </c>
      <c r="AQ18" s="1">
        <v>2460000</v>
      </c>
      <c r="AR18" s="1">
        <v>1990000</v>
      </c>
      <c r="AS18" t="s">
        <v>114</v>
      </c>
      <c r="AT18" s="1">
        <v>886000</v>
      </c>
      <c r="AU18" s="1">
        <v>1930000</v>
      </c>
      <c r="AV18" s="1">
        <v>801000</v>
      </c>
      <c r="AW18" s="1">
        <v>1730000</v>
      </c>
      <c r="AX18" t="s">
        <v>115</v>
      </c>
      <c r="AY18">
        <v>36511</v>
      </c>
      <c r="AZ18" t="s">
        <v>116</v>
      </c>
    </row>
    <row r="19" spans="1:52" x14ac:dyDescent="0.25">
      <c r="A19">
        <v>247</v>
      </c>
      <c r="B19">
        <v>231</v>
      </c>
      <c r="C19" t="s">
        <v>117</v>
      </c>
      <c r="D19">
        <v>18.32</v>
      </c>
      <c r="E19">
        <v>17</v>
      </c>
      <c r="F19">
        <v>4</v>
      </c>
      <c r="G19">
        <v>4</v>
      </c>
      <c r="I19" s="1">
        <v>327000</v>
      </c>
      <c r="J19" s="1">
        <v>187000</v>
      </c>
      <c r="K19" s="1">
        <v>204000</v>
      </c>
      <c r="L19" s="1">
        <v>651000</v>
      </c>
      <c r="M19" s="1">
        <v>649000</v>
      </c>
      <c r="N19" s="1">
        <v>672000</v>
      </c>
      <c r="O19" s="1">
        <v>952000</v>
      </c>
      <c r="P19" s="1">
        <v>920000</v>
      </c>
      <c r="Q19" s="1">
        <v>993000</v>
      </c>
      <c r="R19" s="1">
        <v>182000</v>
      </c>
      <c r="S19" s="1">
        <v>161000</v>
      </c>
      <c r="T19" s="1">
        <v>186000</v>
      </c>
      <c r="U19" s="1">
        <v>557000</v>
      </c>
      <c r="V19" s="1">
        <v>491000</v>
      </c>
      <c r="W19" s="1">
        <v>506000</v>
      </c>
      <c r="X19" s="1">
        <v>204000</v>
      </c>
      <c r="Y19" s="1">
        <v>174000</v>
      </c>
      <c r="Z19" s="1">
        <v>186000</v>
      </c>
      <c r="AA19" s="1">
        <v>291000</v>
      </c>
      <c r="AB19" s="1">
        <v>164000</v>
      </c>
      <c r="AC19" s="1">
        <v>159000</v>
      </c>
      <c r="AD19" s="1">
        <v>509000</v>
      </c>
      <c r="AE19" s="1">
        <v>501000</v>
      </c>
      <c r="AF19" s="1">
        <v>531000</v>
      </c>
      <c r="AG19" s="1">
        <v>817000</v>
      </c>
      <c r="AH19" s="1">
        <v>790000</v>
      </c>
      <c r="AI19" s="1">
        <v>870000</v>
      </c>
      <c r="AJ19" s="1">
        <v>179000</v>
      </c>
      <c r="AK19" s="1">
        <v>161000</v>
      </c>
      <c r="AL19" s="1">
        <v>185000</v>
      </c>
      <c r="AM19" s="1">
        <v>453000</v>
      </c>
      <c r="AN19" s="1">
        <v>393000</v>
      </c>
      <c r="AO19" s="1">
        <v>408000</v>
      </c>
      <c r="AP19" s="1">
        <v>160000</v>
      </c>
      <c r="AQ19" s="1">
        <v>147000</v>
      </c>
      <c r="AR19" s="1">
        <v>144000</v>
      </c>
      <c r="AS19" t="s">
        <v>118</v>
      </c>
      <c r="AT19" s="1">
        <v>667000</v>
      </c>
      <c r="AU19" s="1">
        <v>300000</v>
      </c>
      <c r="AV19" s="1">
        <v>565000</v>
      </c>
      <c r="AW19" s="1">
        <v>248000</v>
      </c>
      <c r="AX19" t="s">
        <v>119</v>
      </c>
      <c r="AY19">
        <v>34505</v>
      </c>
      <c r="AZ19" t="s">
        <v>120</v>
      </c>
    </row>
    <row r="20" spans="1:52" x14ac:dyDescent="0.25">
      <c r="A20">
        <v>448</v>
      </c>
      <c r="B20">
        <v>665</v>
      </c>
      <c r="C20" t="s">
        <v>121</v>
      </c>
      <c r="D20">
        <v>15.14</v>
      </c>
      <c r="E20">
        <v>9</v>
      </c>
      <c r="F20">
        <v>2</v>
      </c>
      <c r="G20">
        <v>2</v>
      </c>
      <c r="H20" t="s">
        <v>53</v>
      </c>
      <c r="I20" s="1">
        <v>94500</v>
      </c>
      <c r="J20" s="1">
        <v>110000</v>
      </c>
      <c r="K20" s="1">
        <v>93300</v>
      </c>
      <c r="L20" s="1">
        <v>97700</v>
      </c>
      <c r="M20" s="1">
        <v>103000</v>
      </c>
      <c r="N20" s="1">
        <v>102000</v>
      </c>
      <c r="O20" s="1">
        <v>141000</v>
      </c>
      <c r="P20" s="1">
        <v>153000</v>
      </c>
      <c r="Q20" s="1">
        <v>191000</v>
      </c>
      <c r="R20" s="1">
        <v>23300</v>
      </c>
      <c r="S20" s="1">
        <v>19600</v>
      </c>
      <c r="T20" s="1">
        <v>21200</v>
      </c>
      <c r="U20" s="1">
        <v>17100</v>
      </c>
      <c r="V20" s="1">
        <v>21000</v>
      </c>
      <c r="W20" s="1">
        <v>41900</v>
      </c>
      <c r="X20" s="1">
        <v>102000</v>
      </c>
      <c r="Y20" s="1">
        <v>98300</v>
      </c>
      <c r="Z20" s="1">
        <v>94300</v>
      </c>
      <c r="AA20" s="1">
        <v>94500</v>
      </c>
      <c r="AB20" s="1">
        <v>110000</v>
      </c>
      <c r="AC20" s="1">
        <v>93300</v>
      </c>
      <c r="AD20" s="1">
        <v>97700</v>
      </c>
      <c r="AE20" s="1">
        <v>103000</v>
      </c>
      <c r="AF20" s="1">
        <v>102000</v>
      </c>
      <c r="AG20" s="1">
        <v>141000</v>
      </c>
      <c r="AH20" s="1">
        <v>153000</v>
      </c>
      <c r="AI20" s="1">
        <v>191000</v>
      </c>
      <c r="AJ20" s="1">
        <v>23300</v>
      </c>
      <c r="AK20" s="1">
        <v>19600</v>
      </c>
      <c r="AL20" s="1">
        <v>21200</v>
      </c>
      <c r="AM20" s="1">
        <v>17100</v>
      </c>
      <c r="AN20" s="1">
        <v>21000</v>
      </c>
      <c r="AO20" s="1">
        <v>41900</v>
      </c>
      <c r="AP20" s="1">
        <v>102000</v>
      </c>
      <c r="AQ20" s="1">
        <v>98300</v>
      </c>
      <c r="AR20" s="1">
        <v>94300</v>
      </c>
      <c r="AS20" t="s">
        <v>122</v>
      </c>
      <c r="AT20" s="1">
        <v>134000</v>
      </c>
      <c r="AU20" s="1">
        <v>70800</v>
      </c>
      <c r="AV20" s="1">
        <v>134000</v>
      </c>
      <c r="AW20" s="1">
        <v>70800</v>
      </c>
      <c r="AX20" t="s">
        <v>123</v>
      </c>
      <c r="AY20">
        <v>22899</v>
      </c>
      <c r="AZ20" t="s">
        <v>124</v>
      </c>
    </row>
    <row r="21" spans="1:52" x14ac:dyDescent="0.25">
      <c r="A21">
        <v>334</v>
      </c>
      <c r="B21">
        <v>642</v>
      </c>
      <c r="C21" t="s">
        <v>125</v>
      </c>
      <c r="D21">
        <v>14.57</v>
      </c>
      <c r="E21">
        <v>15</v>
      </c>
      <c r="F21">
        <v>3</v>
      </c>
      <c r="G21">
        <v>3</v>
      </c>
      <c r="H21" t="s">
        <v>53</v>
      </c>
      <c r="I21" s="1">
        <v>130000</v>
      </c>
      <c r="J21" s="1">
        <v>125000</v>
      </c>
      <c r="K21" s="1">
        <v>164000</v>
      </c>
      <c r="L21" s="1">
        <v>303000</v>
      </c>
      <c r="M21" s="1">
        <v>155000</v>
      </c>
      <c r="N21" s="1">
        <v>323000</v>
      </c>
      <c r="O21" s="1">
        <v>444000</v>
      </c>
      <c r="P21" s="1">
        <v>448000</v>
      </c>
      <c r="Q21" s="1">
        <v>448000</v>
      </c>
      <c r="R21" s="1">
        <v>416000</v>
      </c>
      <c r="S21" s="1">
        <v>614000</v>
      </c>
      <c r="T21" s="1">
        <v>459000</v>
      </c>
      <c r="U21" s="1">
        <v>1000000</v>
      </c>
      <c r="V21" s="1">
        <v>481000</v>
      </c>
      <c r="W21" s="1">
        <v>423000</v>
      </c>
      <c r="X21" s="1">
        <v>692000</v>
      </c>
      <c r="Y21" s="1">
        <v>434000</v>
      </c>
      <c r="Z21" s="1">
        <v>447000</v>
      </c>
      <c r="AA21" s="1">
        <v>130000</v>
      </c>
      <c r="AB21" s="1">
        <v>125000</v>
      </c>
      <c r="AC21" s="1">
        <v>164000</v>
      </c>
      <c r="AD21" s="1">
        <v>303000</v>
      </c>
      <c r="AE21" s="1">
        <v>155000</v>
      </c>
      <c r="AF21" s="1">
        <v>323000</v>
      </c>
      <c r="AG21" s="1">
        <v>444000</v>
      </c>
      <c r="AH21" s="1">
        <v>448000</v>
      </c>
      <c r="AI21" s="1">
        <v>448000</v>
      </c>
      <c r="AJ21" s="1">
        <v>416000</v>
      </c>
      <c r="AK21" s="1">
        <v>614000</v>
      </c>
      <c r="AL21" s="1">
        <v>459000</v>
      </c>
      <c r="AM21" s="1">
        <v>1000000</v>
      </c>
      <c r="AN21" s="1">
        <v>481000</v>
      </c>
      <c r="AO21" s="1">
        <v>423000</v>
      </c>
      <c r="AP21" s="1">
        <v>692000</v>
      </c>
      <c r="AQ21" s="1">
        <v>434000</v>
      </c>
      <c r="AR21" s="1">
        <v>447000</v>
      </c>
      <c r="AS21" t="s">
        <v>126</v>
      </c>
      <c r="AT21" s="1">
        <v>318000</v>
      </c>
      <c r="AU21" s="1">
        <v>572000</v>
      </c>
      <c r="AV21" s="1">
        <v>318000</v>
      </c>
      <c r="AW21" s="1">
        <v>572000</v>
      </c>
      <c r="AX21" t="s">
        <v>127</v>
      </c>
      <c r="AY21">
        <v>23256</v>
      </c>
      <c r="AZ21" t="s">
        <v>128</v>
      </c>
    </row>
    <row r="22" spans="1:52" x14ac:dyDescent="0.25">
      <c r="A22">
        <v>334</v>
      </c>
      <c r="B22">
        <v>643</v>
      </c>
      <c r="C22" t="s">
        <v>129</v>
      </c>
      <c r="D22">
        <v>14.57</v>
      </c>
      <c r="E22">
        <v>14</v>
      </c>
      <c r="F22">
        <v>3</v>
      </c>
      <c r="G22">
        <v>3</v>
      </c>
      <c r="H22" t="s">
        <v>53</v>
      </c>
      <c r="I22" s="1">
        <v>130000</v>
      </c>
      <c r="J22" s="1">
        <v>125000</v>
      </c>
      <c r="K22" s="1">
        <v>164000</v>
      </c>
      <c r="L22" s="1">
        <v>303000</v>
      </c>
      <c r="M22" s="1">
        <v>155000</v>
      </c>
      <c r="N22" s="1">
        <v>323000</v>
      </c>
      <c r="O22" s="1">
        <v>444000</v>
      </c>
      <c r="P22" s="1">
        <v>448000</v>
      </c>
      <c r="Q22" s="1">
        <v>448000</v>
      </c>
      <c r="R22" s="1">
        <v>416000</v>
      </c>
      <c r="S22" s="1">
        <v>614000</v>
      </c>
      <c r="T22" s="1">
        <v>459000</v>
      </c>
      <c r="U22" s="1">
        <v>1000000</v>
      </c>
      <c r="V22" s="1">
        <v>481000</v>
      </c>
      <c r="W22" s="1">
        <v>423000</v>
      </c>
      <c r="X22" s="1">
        <v>692000</v>
      </c>
      <c r="Y22" s="1">
        <v>434000</v>
      </c>
      <c r="Z22" s="1">
        <v>447000</v>
      </c>
      <c r="AA22" s="1">
        <v>130000</v>
      </c>
      <c r="AB22" s="1">
        <v>125000</v>
      </c>
      <c r="AC22" s="1">
        <v>164000</v>
      </c>
      <c r="AD22" s="1">
        <v>303000</v>
      </c>
      <c r="AE22" s="1">
        <v>155000</v>
      </c>
      <c r="AF22" s="1">
        <v>323000</v>
      </c>
      <c r="AG22" s="1">
        <v>444000</v>
      </c>
      <c r="AH22" s="1">
        <v>448000</v>
      </c>
      <c r="AI22" s="1">
        <v>448000</v>
      </c>
      <c r="AJ22" s="1">
        <v>416000</v>
      </c>
      <c r="AK22" s="1">
        <v>614000</v>
      </c>
      <c r="AL22" s="1">
        <v>459000</v>
      </c>
      <c r="AM22" s="1">
        <v>1000000</v>
      </c>
      <c r="AN22" s="1">
        <v>481000</v>
      </c>
      <c r="AO22" s="1">
        <v>423000</v>
      </c>
      <c r="AP22" s="1">
        <v>692000</v>
      </c>
      <c r="AQ22" s="1">
        <v>434000</v>
      </c>
      <c r="AR22" s="1">
        <v>447000</v>
      </c>
      <c r="AS22" t="s">
        <v>126</v>
      </c>
      <c r="AT22" s="1">
        <v>318000</v>
      </c>
      <c r="AU22" s="1">
        <v>572000</v>
      </c>
      <c r="AV22" s="1">
        <v>318000</v>
      </c>
      <c r="AW22" s="1">
        <v>572000</v>
      </c>
      <c r="AX22" t="s">
        <v>127</v>
      </c>
      <c r="AY22">
        <v>24206</v>
      </c>
      <c r="AZ22" t="s">
        <v>130</v>
      </c>
    </row>
    <row r="23" spans="1:52" x14ac:dyDescent="0.25">
      <c r="A23">
        <v>256</v>
      </c>
      <c r="B23">
        <v>468</v>
      </c>
      <c r="C23" t="s">
        <v>131</v>
      </c>
      <c r="D23">
        <v>14.24</v>
      </c>
      <c r="E23">
        <v>14</v>
      </c>
      <c r="F23">
        <v>3</v>
      </c>
      <c r="G23">
        <v>3</v>
      </c>
      <c r="I23" s="1">
        <v>342000</v>
      </c>
      <c r="J23" s="1">
        <v>358000</v>
      </c>
      <c r="K23" s="1">
        <v>339000</v>
      </c>
      <c r="L23" s="1">
        <v>422000</v>
      </c>
      <c r="M23" s="1">
        <v>464000</v>
      </c>
      <c r="N23" s="1">
        <v>451000</v>
      </c>
      <c r="O23" s="1">
        <v>624000</v>
      </c>
      <c r="P23" s="1">
        <v>644000</v>
      </c>
      <c r="Q23" s="1">
        <v>664000</v>
      </c>
      <c r="R23" s="1">
        <v>935000</v>
      </c>
      <c r="S23" s="1">
        <v>930000</v>
      </c>
      <c r="T23" s="1">
        <v>929000</v>
      </c>
      <c r="U23" s="1">
        <v>1210000</v>
      </c>
      <c r="V23" s="1">
        <v>1200000</v>
      </c>
      <c r="W23" s="1">
        <v>1210000</v>
      </c>
      <c r="X23" s="1">
        <v>560000</v>
      </c>
      <c r="Y23" s="1">
        <v>541000</v>
      </c>
      <c r="Z23" s="1">
        <v>517000</v>
      </c>
      <c r="AA23" s="1">
        <v>342000</v>
      </c>
      <c r="AB23" s="1">
        <v>358000</v>
      </c>
      <c r="AC23" s="1">
        <v>339000</v>
      </c>
      <c r="AD23" s="1">
        <v>422000</v>
      </c>
      <c r="AE23" s="1">
        <v>464000</v>
      </c>
      <c r="AF23" s="1">
        <v>451000</v>
      </c>
      <c r="AG23" s="1">
        <v>624000</v>
      </c>
      <c r="AH23" s="1">
        <v>644000</v>
      </c>
      <c r="AI23" s="1">
        <v>664000</v>
      </c>
      <c r="AJ23" s="1">
        <v>935000</v>
      </c>
      <c r="AK23" s="1">
        <v>930000</v>
      </c>
      <c r="AL23" s="1">
        <v>929000</v>
      </c>
      <c r="AM23" s="1">
        <v>1210000</v>
      </c>
      <c r="AN23" s="1">
        <v>1200000</v>
      </c>
      <c r="AO23" s="1">
        <v>1210000</v>
      </c>
      <c r="AP23" s="1">
        <v>560000</v>
      </c>
      <c r="AQ23" s="1">
        <v>541000</v>
      </c>
      <c r="AR23" s="1">
        <v>517000</v>
      </c>
      <c r="AS23" t="s">
        <v>132</v>
      </c>
      <c r="AT23" s="1">
        <v>479000</v>
      </c>
      <c r="AU23" s="1">
        <v>891000</v>
      </c>
      <c r="AV23" s="1">
        <v>479000</v>
      </c>
      <c r="AW23" s="1">
        <v>891000</v>
      </c>
      <c r="AX23" t="s">
        <v>133</v>
      </c>
      <c r="AY23">
        <v>36260</v>
      </c>
      <c r="AZ23" t="s">
        <v>134</v>
      </c>
    </row>
    <row r="24" spans="1:52" x14ac:dyDescent="0.25">
      <c r="A24">
        <v>380</v>
      </c>
      <c r="B24">
        <v>730</v>
      </c>
      <c r="C24" t="s">
        <v>135</v>
      </c>
      <c r="D24">
        <v>13.77</v>
      </c>
      <c r="E24">
        <v>16</v>
      </c>
      <c r="F24">
        <v>2</v>
      </c>
      <c r="G24">
        <v>2</v>
      </c>
      <c r="H24" t="s">
        <v>79</v>
      </c>
      <c r="I24" s="1">
        <v>443000</v>
      </c>
      <c r="J24" s="1">
        <v>382000</v>
      </c>
      <c r="K24" s="1">
        <v>416000</v>
      </c>
      <c r="L24" s="1">
        <v>228000</v>
      </c>
      <c r="M24" s="1">
        <v>246000</v>
      </c>
      <c r="N24" s="1">
        <v>273000</v>
      </c>
      <c r="O24" s="1">
        <v>617000</v>
      </c>
      <c r="P24" s="1">
        <v>625000</v>
      </c>
      <c r="Q24" s="1">
        <v>618000</v>
      </c>
      <c r="R24" s="1">
        <v>84200</v>
      </c>
      <c r="S24" s="1">
        <v>88900</v>
      </c>
      <c r="T24" s="1">
        <v>94000</v>
      </c>
      <c r="U24" s="1">
        <v>351000</v>
      </c>
      <c r="V24" s="1">
        <v>346000</v>
      </c>
      <c r="W24" s="1">
        <v>411000</v>
      </c>
      <c r="X24" s="1">
        <v>173000</v>
      </c>
      <c r="Y24" s="1">
        <v>168000</v>
      </c>
      <c r="Z24" s="1">
        <v>163000</v>
      </c>
      <c r="AA24" s="1">
        <v>443000</v>
      </c>
      <c r="AB24" s="1">
        <v>382000</v>
      </c>
      <c r="AC24" s="1">
        <v>416000</v>
      </c>
      <c r="AD24" s="1">
        <v>228000</v>
      </c>
      <c r="AE24" s="1">
        <v>246000</v>
      </c>
      <c r="AF24" s="1">
        <v>273000</v>
      </c>
      <c r="AG24" s="1">
        <v>617000</v>
      </c>
      <c r="AH24" s="1">
        <v>625000</v>
      </c>
      <c r="AI24" s="1">
        <v>618000</v>
      </c>
      <c r="AJ24" s="1">
        <v>84200</v>
      </c>
      <c r="AK24" s="1">
        <v>88900</v>
      </c>
      <c r="AL24" s="1">
        <v>94000</v>
      </c>
      <c r="AM24" s="1">
        <v>351000</v>
      </c>
      <c r="AN24" s="1">
        <v>346000</v>
      </c>
      <c r="AO24" s="1">
        <v>411000</v>
      </c>
      <c r="AP24" s="1">
        <v>173000</v>
      </c>
      <c r="AQ24" s="1">
        <v>168000</v>
      </c>
      <c r="AR24" s="1">
        <v>163000</v>
      </c>
      <c r="AS24" t="s">
        <v>136</v>
      </c>
      <c r="AT24" s="1">
        <v>428000</v>
      </c>
      <c r="AU24" s="1">
        <v>229000</v>
      </c>
      <c r="AV24" s="1">
        <v>428000</v>
      </c>
      <c r="AW24" s="1">
        <v>229000</v>
      </c>
      <c r="AX24" t="s">
        <v>137</v>
      </c>
      <c r="AY24">
        <v>18320</v>
      </c>
      <c r="AZ24" t="s">
        <v>138</v>
      </c>
    </row>
    <row r="25" spans="1:52" x14ac:dyDescent="0.25">
      <c r="A25">
        <v>10</v>
      </c>
      <c r="B25">
        <v>9</v>
      </c>
      <c r="C25" t="s">
        <v>139</v>
      </c>
      <c r="D25">
        <v>12.3</v>
      </c>
      <c r="E25">
        <v>48</v>
      </c>
      <c r="F25">
        <v>53</v>
      </c>
      <c r="G25">
        <v>10</v>
      </c>
      <c r="H25" t="s">
        <v>140</v>
      </c>
      <c r="I25" s="1">
        <v>4090000</v>
      </c>
      <c r="J25" s="1">
        <v>4050000</v>
      </c>
      <c r="K25" s="1">
        <v>3930000</v>
      </c>
      <c r="L25" s="1">
        <v>5470000</v>
      </c>
      <c r="M25" s="1">
        <v>5770000</v>
      </c>
      <c r="N25" s="1">
        <v>5680000</v>
      </c>
      <c r="O25" s="1">
        <v>5910000</v>
      </c>
      <c r="P25" s="1">
        <v>5980000</v>
      </c>
      <c r="Q25" s="1">
        <v>6460000</v>
      </c>
      <c r="R25" s="1">
        <v>3100000</v>
      </c>
      <c r="S25" s="1">
        <v>3260000</v>
      </c>
      <c r="T25" s="1">
        <v>3200000</v>
      </c>
      <c r="U25" s="1">
        <v>19100000</v>
      </c>
      <c r="V25" s="1">
        <v>18700000</v>
      </c>
      <c r="W25" s="1">
        <v>18900000</v>
      </c>
      <c r="X25" s="1">
        <v>5420000</v>
      </c>
      <c r="Y25" s="1">
        <v>5640000</v>
      </c>
      <c r="Z25" s="1">
        <v>5360000</v>
      </c>
      <c r="AA25" s="1">
        <v>1870000</v>
      </c>
      <c r="AB25" s="1">
        <v>1930000</v>
      </c>
      <c r="AC25" s="1">
        <v>1850000</v>
      </c>
      <c r="AD25" s="1">
        <v>2110000</v>
      </c>
      <c r="AE25" s="1">
        <v>2180000</v>
      </c>
      <c r="AF25" s="1">
        <v>2280000</v>
      </c>
      <c r="AG25" s="1">
        <v>2660000</v>
      </c>
      <c r="AH25" s="1">
        <v>2790000</v>
      </c>
      <c r="AI25" s="1">
        <v>2940000</v>
      </c>
      <c r="AJ25" s="1">
        <v>1360000</v>
      </c>
      <c r="AK25" s="1">
        <v>1290000</v>
      </c>
      <c r="AL25" s="1">
        <v>1340000</v>
      </c>
      <c r="AM25" s="1">
        <v>7500000</v>
      </c>
      <c r="AN25" s="1">
        <v>7500000</v>
      </c>
      <c r="AO25" s="1">
        <v>7600000</v>
      </c>
      <c r="AP25" s="1">
        <v>2220000</v>
      </c>
      <c r="AQ25" s="1">
        <v>2300000</v>
      </c>
      <c r="AR25" s="1">
        <v>2070000</v>
      </c>
      <c r="AS25" t="s">
        <v>141</v>
      </c>
      <c r="AT25" s="1">
        <v>5390000</v>
      </c>
      <c r="AU25" s="1">
        <v>9660000</v>
      </c>
      <c r="AV25" s="1">
        <v>2290000</v>
      </c>
      <c r="AW25" s="1">
        <v>4110000</v>
      </c>
      <c r="AX25" t="s">
        <v>127</v>
      </c>
      <c r="AY25">
        <v>140619</v>
      </c>
      <c r="AZ25" t="s">
        <v>142</v>
      </c>
    </row>
    <row r="26" spans="1:52" x14ac:dyDescent="0.25">
      <c r="A26">
        <v>262</v>
      </c>
      <c r="B26">
        <v>504</v>
      </c>
      <c r="C26" t="s">
        <v>143</v>
      </c>
      <c r="D26">
        <v>11.98</v>
      </c>
      <c r="E26">
        <v>24</v>
      </c>
      <c r="F26">
        <v>3</v>
      </c>
      <c r="G26">
        <v>3</v>
      </c>
      <c r="H26" t="s">
        <v>79</v>
      </c>
      <c r="I26" s="1">
        <v>456000</v>
      </c>
      <c r="J26" s="1">
        <v>346000</v>
      </c>
      <c r="K26" s="1">
        <v>444000</v>
      </c>
      <c r="L26" s="1">
        <v>221000</v>
      </c>
      <c r="M26" s="1">
        <v>187000</v>
      </c>
      <c r="N26" s="1">
        <v>504000</v>
      </c>
      <c r="O26" s="1">
        <v>425000</v>
      </c>
      <c r="P26" s="1">
        <v>551000</v>
      </c>
      <c r="Q26" s="1">
        <v>455000</v>
      </c>
      <c r="R26" s="1">
        <v>470000</v>
      </c>
      <c r="S26" s="1">
        <v>466000</v>
      </c>
      <c r="T26" s="1">
        <v>470000</v>
      </c>
      <c r="U26" s="1">
        <v>416000</v>
      </c>
      <c r="V26" s="1">
        <v>460000</v>
      </c>
      <c r="W26" s="1">
        <v>460000</v>
      </c>
      <c r="X26" s="1">
        <v>1250000</v>
      </c>
      <c r="Y26" s="1">
        <v>2020000</v>
      </c>
      <c r="Z26" s="1">
        <v>1310000</v>
      </c>
      <c r="AA26" s="1">
        <v>456000</v>
      </c>
      <c r="AB26" s="1">
        <v>346000</v>
      </c>
      <c r="AC26" s="1">
        <v>444000</v>
      </c>
      <c r="AD26" s="1">
        <v>221000</v>
      </c>
      <c r="AE26" s="1">
        <v>151000</v>
      </c>
      <c r="AF26" s="1">
        <v>307000</v>
      </c>
      <c r="AG26" s="1">
        <v>376000</v>
      </c>
      <c r="AH26" s="1">
        <v>354000</v>
      </c>
      <c r="AI26" s="1">
        <v>455000</v>
      </c>
      <c r="AJ26" s="1">
        <v>470000</v>
      </c>
      <c r="AK26" s="1">
        <v>466000</v>
      </c>
      <c r="AL26" s="1">
        <v>470000</v>
      </c>
      <c r="AM26" s="1">
        <v>329000</v>
      </c>
      <c r="AN26" s="1">
        <v>377000</v>
      </c>
      <c r="AO26" s="1">
        <v>384000</v>
      </c>
      <c r="AP26" s="1">
        <v>1250000</v>
      </c>
      <c r="AQ26" s="1">
        <v>1370000</v>
      </c>
      <c r="AR26" s="1">
        <v>1310000</v>
      </c>
      <c r="AS26" t="s">
        <v>144</v>
      </c>
      <c r="AT26" s="1">
        <v>497000</v>
      </c>
      <c r="AU26" s="1">
        <v>967000</v>
      </c>
      <c r="AV26" s="1">
        <v>377000</v>
      </c>
      <c r="AW26" s="1">
        <v>741000</v>
      </c>
      <c r="AX26" t="s">
        <v>145</v>
      </c>
      <c r="AY26">
        <v>15052</v>
      </c>
      <c r="AZ26" t="s">
        <v>146</v>
      </c>
    </row>
    <row r="27" spans="1:52" x14ac:dyDescent="0.25">
      <c r="A27">
        <v>76</v>
      </c>
      <c r="B27">
        <v>126</v>
      </c>
      <c r="C27" t="s">
        <v>147</v>
      </c>
      <c r="D27">
        <v>11.78</v>
      </c>
      <c r="E27">
        <v>44</v>
      </c>
      <c r="F27">
        <v>11</v>
      </c>
      <c r="G27">
        <v>10</v>
      </c>
      <c r="H27" t="s">
        <v>148</v>
      </c>
      <c r="I27" s="1">
        <v>3920000</v>
      </c>
      <c r="J27" s="1">
        <v>3690000</v>
      </c>
      <c r="K27" s="1">
        <v>3880000</v>
      </c>
      <c r="L27" s="1">
        <v>5350000</v>
      </c>
      <c r="M27" s="1">
        <v>5690000</v>
      </c>
      <c r="N27" s="1">
        <v>5860000</v>
      </c>
      <c r="O27" s="1">
        <v>6120000</v>
      </c>
      <c r="P27" s="1">
        <v>5620000</v>
      </c>
      <c r="Q27" s="1">
        <v>6670000</v>
      </c>
      <c r="R27" s="1">
        <v>226000</v>
      </c>
      <c r="S27" s="1">
        <v>132000</v>
      </c>
      <c r="T27" s="1">
        <v>191000</v>
      </c>
      <c r="U27" s="1">
        <v>4310000</v>
      </c>
      <c r="V27" s="1">
        <v>4270000</v>
      </c>
      <c r="W27" s="1">
        <v>4200000</v>
      </c>
      <c r="X27" s="1">
        <v>5570000</v>
      </c>
      <c r="Y27" s="1">
        <v>4800000</v>
      </c>
      <c r="Z27" s="1">
        <v>4500000</v>
      </c>
      <c r="AA27" s="1">
        <v>2010000</v>
      </c>
      <c r="AB27" s="1">
        <v>2080000</v>
      </c>
      <c r="AC27" s="1">
        <v>1940000</v>
      </c>
      <c r="AD27" s="1">
        <v>2070000</v>
      </c>
      <c r="AE27" s="1">
        <v>2200000</v>
      </c>
      <c r="AF27" s="1">
        <v>2260000</v>
      </c>
      <c r="AG27" s="1">
        <v>2310000</v>
      </c>
      <c r="AH27" s="1">
        <v>2390000</v>
      </c>
      <c r="AI27" s="1">
        <v>2540000</v>
      </c>
      <c r="AJ27" s="1">
        <v>189000</v>
      </c>
      <c r="AK27" s="1">
        <v>125000</v>
      </c>
      <c r="AL27" s="1">
        <v>134000</v>
      </c>
      <c r="AM27" s="1">
        <v>1800000</v>
      </c>
      <c r="AN27" s="1">
        <v>1770000</v>
      </c>
      <c r="AO27" s="1">
        <v>1790000</v>
      </c>
      <c r="AP27" s="1">
        <v>2220000</v>
      </c>
      <c r="AQ27" s="1">
        <v>2200000</v>
      </c>
      <c r="AR27" s="1">
        <v>2170000</v>
      </c>
      <c r="AS27" t="s">
        <v>149</v>
      </c>
      <c r="AT27" s="1">
        <v>5200000</v>
      </c>
      <c r="AU27" s="1">
        <v>3970000</v>
      </c>
      <c r="AV27" s="1">
        <v>2200000</v>
      </c>
      <c r="AW27" s="1">
        <v>1720000</v>
      </c>
      <c r="AX27" t="s">
        <v>150</v>
      </c>
      <c r="AY27">
        <v>30235</v>
      </c>
      <c r="AZ27" t="s">
        <v>151</v>
      </c>
    </row>
    <row r="28" spans="1:52" x14ac:dyDescent="0.25">
      <c r="A28">
        <v>264</v>
      </c>
      <c r="B28">
        <v>187</v>
      </c>
      <c r="C28" t="s">
        <v>152</v>
      </c>
      <c r="D28">
        <v>11.73</v>
      </c>
      <c r="E28">
        <v>8</v>
      </c>
      <c r="F28">
        <v>4</v>
      </c>
      <c r="G28">
        <v>1</v>
      </c>
      <c r="H28" t="s">
        <v>53</v>
      </c>
      <c r="I28" s="1">
        <v>81800</v>
      </c>
      <c r="J28" s="1">
        <v>83500</v>
      </c>
      <c r="K28" s="1">
        <v>72500</v>
      </c>
      <c r="L28" s="1">
        <v>78900</v>
      </c>
      <c r="M28" s="1">
        <v>83500</v>
      </c>
      <c r="N28" s="1">
        <v>87400</v>
      </c>
      <c r="O28" s="1">
        <v>105000</v>
      </c>
      <c r="P28" s="1">
        <v>108000</v>
      </c>
      <c r="Q28" s="1">
        <v>110000</v>
      </c>
      <c r="R28" s="1">
        <v>171000</v>
      </c>
      <c r="S28" s="1">
        <v>197000</v>
      </c>
      <c r="T28" s="1">
        <v>187000</v>
      </c>
      <c r="U28" s="1">
        <v>292000</v>
      </c>
      <c r="V28" s="1">
        <v>269000</v>
      </c>
      <c r="W28" s="1">
        <v>257000</v>
      </c>
      <c r="X28" s="1">
        <v>125000</v>
      </c>
      <c r="Y28" s="1">
        <v>118000</v>
      </c>
      <c r="Z28" s="1">
        <v>116000</v>
      </c>
      <c r="AA28" s="1">
        <v>81800</v>
      </c>
      <c r="AB28" s="1">
        <v>83500</v>
      </c>
      <c r="AC28" s="1">
        <v>72500</v>
      </c>
      <c r="AD28" s="1">
        <v>78900</v>
      </c>
      <c r="AE28" s="1">
        <v>83500</v>
      </c>
      <c r="AF28" s="1">
        <v>87400</v>
      </c>
      <c r="AG28" s="1">
        <v>105000</v>
      </c>
      <c r="AH28" s="1">
        <v>108000</v>
      </c>
      <c r="AI28" s="1">
        <v>110000</v>
      </c>
      <c r="AJ28" s="1">
        <v>171000</v>
      </c>
      <c r="AK28" s="1">
        <v>197000</v>
      </c>
      <c r="AL28" s="1">
        <v>187000</v>
      </c>
      <c r="AM28" s="1">
        <v>292000</v>
      </c>
      <c r="AN28" s="1">
        <v>269000</v>
      </c>
      <c r="AO28" s="1">
        <v>257000</v>
      </c>
      <c r="AP28" s="1">
        <v>125000</v>
      </c>
      <c r="AQ28" s="1">
        <v>118000</v>
      </c>
      <c r="AR28" s="1">
        <v>116000</v>
      </c>
      <c r="AS28" t="s">
        <v>153</v>
      </c>
      <c r="AT28" s="1">
        <v>90100</v>
      </c>
      <c r="AU28" s="1">
        <v>193000</v>
      </c>
      <c r="AV28" s="1">
        <v>90100</v>
      </c>
      <c r="AW28" s="1">
        <v>193000</v>
      </c>
      <c r="AX28" t="s">
        <v>154</v>
      </c>
      <c r="AY28">
        <v>73434</v>
      </c>
      <c r="AZ28" t="s">
        <v>155</v>
      </c>
    </row>
    <row r="29" spans="1:52" x14ac:dyDescent="0.25">
      <c r="A29">
        <v>264</v>
      </c>
      <c r="B29">
        <v>188</v>
      </c>
      <c r="C29" t="s">
        <v>156</v>
      </c>
      <c r="D29">
        <v>11.73</v>
      </c>
      <c r="E29">
        <v>8</v>
      </c>
      <c r="F29">
        <v>4</v>
      </c>
      <c r="G29">
        <v>1</v>
      </c>
      <c r="H29" t="s">
        <v>53</v>
      </c>
      <c r="I29" s="1">
        <v>81800</v>
      </c>
      <c r="J29" s="1">
        <v>83500</v>
      </c>
      <c r="K29" s="1">
        <v>72500</v>
      </c>
      <c r="L29" s="1">
        <v>78900</v>
      </c>
      <c r="M29" s="1">
        <v>83500</v>
      </c>
      <c r="N29" s="1">
        <v>87400</v>
      </c>
      <c r="O29" s="1">
        <v>105000</v>
      </c>
      <c r="P29" s="1">
        <v>108000</v>
      </c>
      <c r="Q29" s="1">
        <v>110000</v>
      </c>
      <c r="R29" s="1">
        <v>171000</v>
      </c>
      <c r="S29" s="1">
        <v>197000</v>
      </c>
      <c r="T29" s="1">
        <v>187000</v>
      </c>
      <c r="U29" s="1">
        <v>292000</v>
      </c>
      <c r="V29" s="1">
        <v>269000</v>
      </c>
      <c r="W29" s="1">
        <v>257000</v>
      </c>
      <c r="X29" s="1">
        <v>125000</v>
      </c>
      <c r="Y29" s="1">
        <v>118000</v>
      </c>
      <c r="Z29" s="1">
        <v>116000</v>
      </c>
      <c r="AA29" s="1">
        <v>81800</v>
      </c>
      <c r="AB29" s="1">
        <v>83500</v>
      </c>
      <c r="AC29" s="1">
        <v>72500</v>
      </c>
      <c r="AD29" s="1">
        <v>78900</v>
      </c>
      <c r="AE29" s="1">
        <v>83500</v>
      </c>
      <c r="AF29" s="1">
        <v>87400</v>
      </c>
      <c r="AG29" s="1">
        <v>105000</v>
      </c>
      <c r="AH29" s="1">
        <v>108000</v>
      </c>
      <c r="AI29" s="1">
        <v>110000</v>
      </c>
      <c r="AJ29" s="1">
        <v>171000</v>
      </c>
      <c r="AK29" s="1">
        <v>197000</v>
      </c>
      <c r="AL29" s="1">
        <v>187000</v>
      </c>
      <c r="AM29" s="1">
        <v>292000</v>
      </c>
      <c r="AN29" s="1">
        <v>269000</v>
      </c>
      <c r="AO29" s="1">
        <v>257000</v>
      </c>
      <c r="AP29" s="1">
        <v>125000</v>
      </c>
      <c r="AQ29" s="1">
        <v>118000</v>
      </c>
      <c r="AR29" s="1">
        <v>116000</v>
      </c>
      <c r="AS29" t="s">
        <v>153</v>
      </c>
      <c r="AT29" s="1">
        <v>90100</v>
      </c>
      <c r="AU29" s="1">
        <v>193000</v>
      </c>
      <c r="AV29" s="1">
        <v>90100</v>
      </c>
      <c r="AW29" s="1">
        <v>193000</v>
      </c>
      <c r="AX29" t="s">
        <v>154</v>
      </c>
      <c r="AY29">
        <v>73782</v>
      </c>
      <c r="AZ29" t="s">
        <v>157</v>
      </c>
    </row>
    <row r="30" spans="1:52" x14ac:dyDescent="0.25">
      <c r="A30">
        <v>264</v>
      </c>
      <c r="B30">
        <v>189</v>
      </c>
      <c r="C30" t="s">
        <v>158</v>
      </c>
      <c r="D30">
        <v>11.73</v>
      </c>
      <c r="E30">
        <v>8</v>
      </c>
      <c r="F30">
        <v>4</v>
      </c>
      <c r="G30">
        <v>1</v>
      </c>
      <c r="H30" t="s">
        <v>53</v>
      </c>
      <c r="I30" s="1">
        <v>81800</v>
      </c>
      <c r="J30" s="1">
        <v>83500</v>
      </c>
      <c r="K30" s="1">
        <v>72500</v>
      </c>
      <c r="L30" s="1">
        <v>78900</v>
      </c>
      <c r="M30" s="1">
        <v>83500</v>
      </c>
      <c r="N30" s="1">
        <v>87400</v>
      </c>
      <c r="O30" s="1">
        <v>105000</v>
      </c>
      <c r="P30" s="1">
        <v>108000</v>
      </c>
      <c r="Q30" s="1">
        <v>110000</v>
      </c>
      <c r="R30" s="1">
        <v>171000</v>
      </c>
      <c r="S30" s="1">
        <v>197000</v>
      </c>
      <c r="T30" s="1">
        <v>187000</v>
      </c>
      <c r="U30" s="1">
        <v>292000</v>
      </c>
      <c r="V30" s="1">
        <v>269000</v>
      </c>
      <c r="W30" s="1">
        <v>257000</v>
      </c>
      <c r="X30" s="1">
        <v>125000</v>
      </c>
      <c r="Y30" s="1">
        <v>118000</v>
      </c>
      <c r="Z30" s="1">
        <v>116000</v>
      </c>
      <c r="AA30" s="1">
        <v>81800</v>
      </c>
      <c r="AB30" s="1">
        <v>83500</v>
      </c>
      <c r="AC30" s="1">
        <v>72500</v>
      </c>
      <c r="AD30" s="1">
        <v>78900</v>
      </c>
      <c r="AE30" s="1">
        <v>83500</v>
      </c>
      <c r="AF30" s="1">
        <v>87400</v>
      </c>
      <c r="AG30" s="1">
        <v>105000</v>
      </c>
      <c r="AH30" s="1">
        <v>108000</v>
      </c>
      <c r="AI30" s="1">
        <v>110000</v>
      </c>
      <c r="AJ30" s="1">
        <v>171000</v>
      </c>
      <c r="AK30" s="1">
        <v>197000</v>
      </c>
      <c r="AL30" s="1">
        <v>187000</v>
      </c>
      <c r="AM30" s="1">
        <v>292000</v>
      </c>
      <c r="AN30" s="1">
        <v>269000</v>
      </c>
      <c r="AO30" s="1">
        <v>257000</v>
      </c>
      <c r="AP30" s="1">
        <v>125000</v>
      </c>
      <c r="AQ30" s="1">
        <v>118000</v>
      </c>
      <c r="AR30" s="1">
        <v>116000</v>
      </c>
      <c r="AS30" t="s">
        <v>153</v>
      </c>
      <c r="AT30" s="1">
        <v>90100</v>
      </c>
      <c r="AU30" s="1">
        <v>193000</v>
      </c>
      <c r="AV30" s="1">
        <v>90100</v>
      </c>
      <c r="AW30" s="1">
        <v>193000</v>
      </c>
      <c r="AX30" t="s">
        <v>154</v>
      </c>
      <c r="AY30">
        <v>76293</v>
      </c>
      <c r="AZ30" t="s">
        <v>159</v>
      </c>
    </row>
    <row r="31" spans="1:52" x14ac:dyDescent="0.25">
      <c r="A31">
        <v>669</v>
      </c>
      <c r="B31">
        <v>2145</v>
      </c>
      <c r="C31" t="s">
        <v>160</v>
      </c>
      <c r="D31">
        <v>11.66</v>
      </c>
      <c r="E31">
        <v>2</v>
      </c>
      <c r="F31">
        <v>1</v>
      </c>
      <c r="G31">
        <v>1</v>
      </c>
      <c r="H31" t="s">
        <v>161</v>
      </c>
      <c r="I31" s="1">
        <v>441000</v>
      </c>
      <c r="J31">
        <v>0</v>
      </c>
      <c r="K31">
        <v>0</v>
      </c>
      <c r="L31">
        <v>0</v>
      </c>
      <c r="M31" s="1">
        <v>527000</v>
      </c>
      <c r="N31">
        <v>0</v>
      </c>
      <c r="O31">
        <v>0</v>
      </c>
      <c r="P31">
        <v>0</v>
      </c>
      <c r="Q31">
        <v>0</v>
      </c>
      <c r="R31" s="1">
        <v>1150000</v>
      </c>
      <c r="S31" s="1">
        <v>1180000</v>
      </c>
      <c r="T31" s="1">
        <v>1230000</v>
      </c>
      <c r="U31" s="1">
        <v>391000</v>
      </c>
      <c r="V31" s="1">
        <v>389000</v>
      </c>
      <c r="W31" s="1">
        <v>387000</v>
      </c>
      <c r="X31" s="1">
        <v>924000</v>
      </c>
      <c r="Y31" s="1">
        <v>856000</v>
      </c>
      <c r="Z31" s="1">
        <v>873000</v>
      </c>
      <c r="AA31" s="1">
        <v>441000</v>
      </c>
      <c r="AB31">
        <v>0</v>
      </c>
      <c r="AC31">
        <v>0</v>
      </c>
      <c r="AD31">
        <v>0</v>
      </c>
      <c r="AE31" s="1">
        <v>527000</v>
      </c>
      <c r="AF31">
        <v>0</v>
      </c>
      <c r="AG31">
        <v>0</v>
      </c>
      <c r="AH31">
        <v>0</v>
      </c>
      <c r="AI31">
        <v>0</v>
      </c>
      <c r="AJ31" s="1">
        <v>1150000</v>
      </c>
      <c r="AK31" s="1">
        <v>1180000</v>
      </c>
      <c r="AL31" s="1">
        <v>1230000</v>
      </c>
      <c r="AM31" s="1">
        <v>391000</v>
      </c>
      <c r="AN31" s="1">
        <v>389000</v>
      </c>
      <c r="AO31" s="1">
        <v>387000</v>
      </c>
      <c r="AP31" s="1">
        <v>924000</v>
      </c>
      <c r="AQ31" s="1">
        <v>856000</v>
      </c>
      <c r="AR31" s="1">
        <v>873000</v>
      </c>
      <c r="AS31" t="s">
        <v>162</v>
      </c>
      <c r="AT31" s="1">
        <v>484000</v>
      </c>
      <c r="AU31" s="1">
        <v>820000</v>
      </c>
      <c r="AV31" s="1">
        <v>484000</v>
      </c>
      <c r="AW31" s="1">
        <v>820000</v>
      </c>
      <c r="AX31" t="s">
        <v>163</v>
      </c>
      <c r="AY31">
        <v>88005</v>
      </c>
      <c r="AZ31" t="s">
        <v>164</v>
      </c>
    </row>
    <row r="32" spans="1:52" x14ac:dyDescent="0.25">
      <c r="A32">
        <v>669</v>
      </c>
      <c r="B32">
        <v>2146</v>
      </c>
      <c r="C32" t="s">
        <v>165</v>
      </c>
      <c r="D32">
        <v>11.66</v>
      </c>
      <c r="E32">
        <v>2</v>
      </c>
      <c r="F32">
        <v>1</v>
      </c>
      <c r="G32">
        <v>1</v>
      </c>
      <c r="H32" t="s">
        <v>161</v>
      </c>
      <c r="I32" s="1">
        <v>441000</v>
      </c>
      <c r="J32">
        <v>0</v>
      </c>
      <c r="K32">
        <v>0</v>
      </c>
      <c r="L32">
        <v>0</v>
      </c>
      <c r="M32" s="1">
        <v>527000</v>
      </c>
      <c r="N32">
        <v>0</v>
      </c>
      <c r="O32">
        <v>0</v>
      </c>
      <c r="P32">
        <v>0</v>
      </c>
      <c r="Q32">
        <v>0</v>
      </c>
      <c r="R32" s="1">
        <v>1150000</v>
      </c>
      <c r="S32" s="1">
        <v>1180000</v>
      </c>
      <c r="T32" s="1">
        <v>1230000</v>
      </c>
      <c r="U32" s="1">
        <v>391000</v>
      </c>
      <c r="V32" s="1">
        <v>389000</v>
      </c>
      <c r="W32" s="1">
        <v>387000</v>
      </c>
      <c r="X32" s="1">
        <v>924000</v>
      </c>
      <c r="Y32" s="1">
        <v>856000</v>
      </c>
      <c r="Z32" s="1">
        <v>873000</v>
      </c>
      <c r="AA32" s="1">
        <v>441000</v>
      </c>
      <c r="AB32">
        <v>0</v>
      </c>
      <c r="AC32">
        <v>0</v>
      </c>
      <c r="AD32">
        <v>0</v>
      </c>
      <c r="AE32" s="1">
        <v>527000</v>
      </c>
      <c r="AF32">
        <v>0</v>
      </c>
      <c r="AG32">
        <v>0</v>
      </c>
      <c r="AH32">
        <v>0</v>
      </c>
      <c r="AI32">
        <v>0</v>
      </c>
      <c r="AJ32" s="1">
        <v>1150000</v>
      </c>
      <c r="AK32" s="1">
        <v>1180000</v>
      </c>
      <c r="AL32" s="1">
        <v>1230000</v>
      </c>
      <c r="AM32" s="1">
        <v>391000</v>
      </c>
      <c r="AN32" s="1">
        <v>389000</v>
      </c>
      <c r="AO32" s="1">
        <v>387000</v>
      </c>
      <c r="AP32" s="1">
        <v>924000</v>
      </c>
      <c r="AQ32" s="1">
        <v>856000</v>
      </c>
      <c r="AR32" s="1">
        <v>873000</v>
      </c>
      <c r="AS32" t="s">
        <v>162</v>
      </c>
      <c r="AT32" s="1">
        <v>484000</v>
      </c>
      <c r="AU32" s="1">
        <v>820000</v>
      </c>
      <c r="AV32" s="1">
        <v>484000</v>
      </c>
      <c r="AW32" s="1">
        <v>820000</v>
      </c>
      <c r="AX32" t="s">
        <v>163</v>
      </c>
      <c r="AY32">
        <v>93379</v>
      </c>
      <c r="AZ32" t="s">
        <v>166</v>
      </c>
    </row>
    <row r="33" spans="1:52" x14ac:dyDescent="0.25">
      <c r="A33">
        <v>406</v>
      </c>
      <c r="B33">
        <v>224</v>
      </c>
      <c r="C33" t="s">
        <v>167</v>
      </c>
      <c r="D33">
        <v>11.49</v>
      </c>
      <c r="E33">
        <v>2</v>
      </c>
      <c r="F33">
        <v>1</v>
      </c>
      <c r="G33">
        <v>1</v>
      </c>
      <c r="I33" s="1">
        <v>180000</v>
      </c>
      <c r="J33">
        <v>0</v>
      </c>
      <c r="K33">
        <v>0</v>
      </c>
      <c r="L33">
        <v>0</v>
      </c>
      <c r="M33">
        <v>0</v>
      </c>
      <c r="N33">
        <v>0</v>
      </c>
      <c r="O33" s="1">
        <v>174000</v>
      </c>
      <c r="P33" s="1">
        <v>159000</v>
      </c>
      <c r="Q33" s="1">
        <v>196000</v>
      </c>
      <c r="R33">
        <v>0</v>
      </c>
      <c r="S33" s="1">
        <v>19100</v>
      </c>
      <c r="T33">
        <v>0</v>
      </c>
      <c r="U33">
        <v>0</v>
      </c>
      <c r="V33" s="1">
        <v>32800</v>
      </c>
      <c r="W33" s="1">
        <v>33900</v>
      </c>
      <c r="X33">
        <v>0</v>
      </c>
      <c r="Y33">
        <v>0</v>
      </c>
      <c r="Z33">
        <v>0</v>
      </c>
      <c r="AA33" s="1">
        <v>180000</v>
      </c>
      <c r="AB33">
        <v>0</v>
      </c>
      <c r="AC33">
        <v>0</v>
      </c>
      <c r="AD33">
        <v>0</v>
      </c>
      <c r="AE33">
        <v>0</v>
      </c>
      <c r="AF33">
        <v>0</v>
      </c>
      <c r="AG33" s="1">
        <v>174000</v>
      </c>
      <c r="AH33" s="1">
        <v>159000</v>
      </c>
      <c r="AI33" s="1">
        <v>196000</v>
      </c>
      <c r="AJ33">
        <v>0</v>
      </c>
      <c r="AK33" s="1">
        <v>19100</v>
      </c>
      <c r="AL33">
        <v>0</v>
      </c>
      <c r="AM33">
        <v>0</v>
      </c>
      <c r="AN33" s="1">
        <v>32800</v>
      </c>
      <c r="AO33" s="1">
        <v>33900</v>
      </c>
      <c r="AP33">
        <v>0</v>
      </c>
      <c r="AQ33">
        <v>0</v>
      </c>
      <c r="AR33">
        <v>0</v>
      </c>
      <c r="AS33" t="s">
        <v>168</v>
      </c>
      <c r="AT33" s="1">
        <v>177000</v>
      </c>
      <c r="AU33" s="1">
        <v>28600</v>
      </c>
      <c r="AV33" s="1">
        <v>177000</v>
      </c>
      <c r="AW33" s="1">
        <v>28600</v>
      </c>
      <c r="AX33" t="s">
        <v>169</v>
      </c>
      <c r="AY33">
        <v>81873</v>
      </c>
      <c r="AZ33" t="s">
        <v>170</v>
      </c>
    </row>
    <row r="34" spans="1:52" x14ac:dyDescent="0.25">
      <c r="A34">
        <v>124</v>
      </c>
      <c r="B34">
        <v>85</v>
      </c>
      <c r="C34" t="s">
        <v>171</v>
      </c>
      <c r="D34">
        <v>10.81</v>
      </c>
      <c r="E34">
        <v>20</v>
      </c>
      <c r="F34">
        <v>11</v>
      </c>
      <c r="G34">
        <v>11</v>
      </c>
      <c r="H34" t="s">
        <v>53</v>
      </c>
      <c r="I34" s="1">
        <v>661000</v>
      </c>
      <c r="J34" s="1">
        <v>738000</v>
      </c>
      <c r="K34" s="1">
        <v>739000</v>
      </c>
      <c r="L34" s="1">
        <v>750000</v>
      </c>
      <c r="M34" s="1">
        <v>773000</v>
      </c>
      <c r="N34" s="1">
        <v>785000</v>
      </c>
      <c r="O34" s="1">
        <v>1080000</v>
      </c>
      <c r="P34" s="1">
        <v>989000</v>
      </c>
      <c r="Q34" s="1">
        <v>1000000</v>
      </c>
      <c r="R34" s="1">
        <v>532000</v>
      </c>
      <c r="S34" s="1">
        <v>532000</v>
      </c>
      <c r="T34" s="1">
        <v>537000</v>
      </c>
      <c r="U34" s="1">
        <v>2730000</v>
      </c>
      <c r="V34" s="1">
        <v>2750000</v>
      </c>
      <c r="W34" s="1">
        <v>2800000</v>
      </c>
      <c r="X34" s="1">
        <v>983000</v>
      </c>
      <c r="Y34" s="1">
        <v>935000</v>
      </c>
      <c r="Z34" s="1">
        <v>974000</v>
      </c>
      <c r="AA34" s="1">
        <v>267000</v>
      </c>
      <c r="AB34" s="1">
        <v>265000</v>
      </c>
      <c r="AC34" s="1">
        <v>268000</v>
      </c>
      <c r="AD34" s="1">
        <v>244000</v>
      </c>
      <c r="AE34" s="1">
        <v>262000</v>
      </c>
      <c r="AF34" s="1">
        <v>287000</v>
      </c>
      <c r="AG34" s="1">
        <v>370000</v>
      </c>
      <c r="AH34" s="1">
        <v>384000</v>
      </c>
      <c r="AI34" s="1">
        <v>402000</v>
      </c>
      <c r="AJ34" s="1">
        <v>163000</v>
      </c>
      <c r="AK34" s="1">
        <v>166000</v>
      </c>
      <c r="AL34" s="1">
        <v>158000</v>
      </c>
      <c r="AM34" s="1">
        <v>1100000</v>
      </c>
      <c r="AN34" s="1">
        <v>1060000</v>
      </c>
      <c r="AO34" s="1">
        <v>1150000</v>
      </c>
      <c r="AP34" s="1">
        <v>361000</v>
      </c>
      <c r="AQ34" s="1">
        <v>335000</v>
      </c>
      <c r="AR34" s="1">
        <v>370000</v>
      </c>
      <c r="AS34" t="s">
        <v>172</v>
      </c>
      <c r="AT34" s="1">
        <v>971000</v>
      </c>
      <c r="AU34" s="1">
        <v>1640000</v>
      </c>
      <c r="AV34" s="1">
        <v>305000</v>
      </c>
      <c r="AW34" s="1">
        <v>656000</v>
      </c>
      <c r="AX34" t="s">
        <v>173</v>
      </c>
      <c r="AY34">
        <v>76647</v>
      </c>
      <c r="AZ34" t="s">
        <v>174</v>
      </c>
    </row>
    <row r="35" spans="1:52" x14ac:dyDescent="0.25">
      <c r="A35">
        <v>274</v>
      </c>
      <c r="B35">
        <v>515</v>
      </c>
      <c r="C35" t="s">
        <v>175</v>
      </c>
      <c r="D35">
        <v>10.79</v>
      </c>
      <c r="E35">
        <v>18</v>
      </c>
      <c r="F35">
        <v>3</v>
      </c>
      <c r="G35">
        <v>3</v>
      </c>
      <c r="H35" t="s">
        <v>53</v>
      </c>
      <c r="I35" s="1">
        <v>286000</v>
      </c>
      <c r="J35" s="1">
        <v>300000</v>
      </c>
      <c r="K35" s="1">
        <v>287000</v>
      </c>
      <c r="L35" s="1">
        <v>299000</v>
      </c>
      <c r="M35" s="1">
        <v>303000</v>
      </c>
      <c r="N35" s="1">
        <v>324000</v>
      </c>
      <c r="O35" s="1">
        <v>505000</v>
      </c>
      <c r="P35" s="1">
        <v>501000</v>
      </c>
      <c r="Q35" s="1">
        <v>540000</v>
      </c>
      <c r="R35" s="1">
        <v>654000</v>
      </c>
      <c r="S35" s="1">
        <v>603000</v>
      </c>
      <c r="T35" s="1">
        <v>638000</v>
      </c>
      <c r="U35" s="1">
        <v>452000</v>
      </c>
      <c r="V35" s="1">
        <v>282000</v>
      </c>
      <c r="W35" s="1">
        <v>316000</v>
      </c>
      <c r="X35" s="1">
        <v>872000</v>
      </c>
      <c r="Y35" s="1">
        <v>921000</v>
      </c>
      <c r="Z35" s="1">
        <v>920000</v>
      </c>
      <c r="AA35" s="1">
        <v>286000</v>
      </c>
      <c r="AB35" s="1">
        <v>300000</v>
      </c>
      <c r="AC35" s="1">
        <v>287000</v>
      </c>
      <c r="AD35" s="1">
        <v>299000</v>
      </c>
      <c r="AE35" s="1">
        <v>303000</v>
      </c>
      <c r="AF35" s="1">
        <v>324000</v>
      </c>
      <c r="AG35" s="1">
        <v>505000</v>
      </c>
      <c r="AH35" s="1">
        <v>501000</v>
      </c>
      <c r="AI35" s="1">
        <v>540000</v>
      </c>
      <c r="AJ35" s="1">
        <v>654000</v>
      </c>
      <c r="AK35" s="1">
        <v>603000</v>
      </c>
      <c r="AL35" s="1">
        <v>638000</v>
      </c>
      <c r="AM35" s="1">
        <v>452000</v>
      </c>
      <c r="AN35" s="1">
        <v>282000</v>
      </c>
      <c r="AO35" s="1">
        <v>316000</v>
      </c>
      <c r="AP35" s="1">
        <v>872000</v>
      </c>
      <c r="AQ35" s="1">
        <v>921000</v>
      </c>
      <c r="AR35" s="1">
        <v>920000</v>
      </c>
      <c r="AS35" t="s">
        <v>176</v>
      </c>
      <c r="AT35" s="1">
        <v>372000</v>
      </c>
      <c r="AU35" s="1">
        <v>629000</v>
      </c>
      <c r="AV35" s="1">
        <v>372000</v>
      </c>
      <c r="AW35" s="1">
        <v>629000</v>
      </c>
      <c r="AX35" t="s">
        <v>163</v>
      </c>
      <c r="AY35">
        <v>20618</v>
      </c>
      <c r="AZ35" t="s">
        <v>177</v>
      </c>
    </row>
    <row r="36" spans="1:52" x14ac:dyDescent="0.25">
      <c r="A36">
        <v>274</v>
      </c>
      <c r="B36">
        <v>516</v>
      </c>
      <c r="C36" t="s">
        <v>178</v>
      </c>
      <c r="D36">
        <v>10.79</v>
      </c>
      <c r="E36">
        <v>14</v>
      </c>
      <c r="F36">
        <v>3</v>
      </c>
      <c r="G36">
        <v>3</v>
      </c>
      <c r="H36" t="s">
        <v>53</v>
      </c>
      <c r="I36" s="1">
        <v>286000</v>
      </c>
      <c r="J36" s="1">
        <v>300000</v>
      </c>
      <c r="K36" s="1">
        <v>287000</v>
      </c>
      <c r="L36" s="1">
        <v>299000</v>
      </c>
      <c r="M36" s="1">
        <v>303000</v>
      </c>
      <c r="N36" s="1">
        <v>324000</v>
      </c>
      <c r="O36" s="1">
        <v>505000</v>
      </c>
      <c r="P36" s="1">
        <v>501000</v>
      </c>
      <c r="Q36" s="1">
        <v>540000</v>
      </c>
      <c r="R36" s="1">
        <v>654000</v>
      </c>
      <c r="S36" s="1">
        <v>603000</v>
      </c>
      <c r="T36" s="1">
        <v>638000</v>
      </c>
      <c r="U36" s="1">
        <v>452000</v>
      </c>
      <c r="V36" s="1">
        <v>282000</v>
      </c>
      <c r="W36" s="1">
        <v>316000</v>
      </c>
      <c r="X36" s="1">
        <v>872000</v>
      </c>
      <c r="Y36" s="1">
        <v>921000</v>
      </c>
      <c r="Z36" s="1">
        <v>920000</v>
      </c>
      <c r="AA36" s="1">
        <v>286000</v>
      </c>
      <c r="AB36" s="1">
        <v>300000</v>
      </c>
      <c r="AC36" s="1">
        <v>287000</v>
      </c>
      <c r="AD36" s="1">
        <v>299000</v>
      </c>
      <c r="AE36" s="1">
        <v>303000</v>
      </c>
      <c r="AF36" s="1">
        <v>324000</v>
      </c>
      <c r="AG36" s="1">
        <v>505000</v>
      </c>
      <c r="AH36" s="1">
        <v>501000</v>
      </c>
      <c r="AI36" s="1">
        <v>540000</v>
      </c>
      <c r="AJ36" s="1">
        <v>654000</v>
      </c>
      <c r="AK36" s="1">
        <v>603000</v>
      </c>
      <c r="AL36" s="1">
        <v>638000</v>
      </c>
      <c r="AM36" s="1">
        <v>452000</v>
      </c>
      <c r="AN36" s="1">
        <v>282000</v>
      </c>
      <c r="AO36" s="1">
        <v>316000</v>
      </c>
      <c r="AP36" s="1">
        <v>872000</v>
      </c>
      <c r="AQ36" s="1">
        <v>921000</v>
      </c>
      <c r="AR36" s="1">
        <v>920000</v>
      </c>
      <c r="AS36" t="s">
        <v>176</v>
      </c>
      <c r="AT36" s="1">
        <v>372000</v>
      </c>
      <c r="AU36" s="1">
        <v>629000</v>
      </c>
      <c r="AV36" s="1">
        <v>372000</v>
      </c>
      <c r="AW36" s="1">
        <v>629000</v>
      </c>
      <c r="AX36" t="s">
        <v>163</v>
      </c>
      <c r="AY36">
        <v>25414</v>
      </c>
      <c r="AZ36" t="s">
        <v>179</v>
      </c>
    </row>
    <row r="37" spans="1:52" x14ac:dyDescent="0.25">
      <c r="A37">
        <v>388</v>
      </c>
      <c r="B37">
        <v>613</v>
      </c>
      <c r="C37" t="s">
        <v>180</v>
      </c>
      <c r="D37">
        <v>10.73</v>
      </c>
      <c r="E37">
        <v>14</v>
      </c>
      <c r="F37">
        <v>3</v>
      </c>
      <c r="G37">
        <v>3</v>
      </c>
      <c r="H37" t="s">
        <v>53</v>
      </c>
      <c r="I37" s="1">
        <v>69500</v>
      </c>
      <c r="J37" s="1">
        <v>68400</v>
      </c>
      <c r="K37" s="1">
        <v>72700</v>
      </c>
      <c r="L37" s="1">
        <v>185000</v>
      </c>
      <c r="M37" s="1">
        <v>282000</v>
      </c>
      <c r="N37" s="1">
        <v>207000</v>
      </c>
      <c r="O37" s="1">
        <v>192000</v>
      </c>
      <c r="P37" s="1">
        <v>186000</v>
      </c>
      <c r="Q37" s="1">
        <v>194000</v>
      </c>
      <c r="R37" s="1">
        <v>391000</v>
      </c>
      <c r="S37" s="1">
        <v>397000</v>
      </c>
      <c r="T37" s="1">
        <v>396000</v>
      </c>
      <c r="U37" s="1">
        <v>426000</v>
      </c>
      <c r="V37" s="1">
        <v>414000</v>
      </c>
      <c r="W37" s="1">
        <v>384000</v>
      </c>
      <c r="X37" s="1">
        <v>69200</v>
      </c>
      <c r="Y37" s="1">
        <v>88000</v>
      </c>
      <c r="Z37" s="1">
        <v>126000</v>
      </c>
      <c r="AA37" s="1">
        <v>69500</v>
      </c>
      <c r="AB37" s="1">
        <v>68400</v>
      </c>
      <c r="AC37" s="1">
        <v>72700</v>
      </c>
      <c r="AD37" s="1">
        <v>185000</v>
      </c>
      <c r="AE37" s="1">
        <v>282000</v>
      </c>
      <c r="AF37" s="1">
        <v>207000</v>
      </c>
      <c r="AG37" s="1">
        <v>192000</v>
      </c>
      <c r="AH37" s="1">
        <v>186000</v>
      </c>
      <c r="AI37" s="1">
        <v>194000</v>
      </c>
      <c r="AJ37" s="1">
        <v>391000</v>
      </c>
      <c r="AK37" s="1">
        <v>397000</v>
      </c>
      <c r="AL37" s="1">
        <v>396000</v>
      </c>
      <c r="AM37" s="1">
        <v>426000</v>
      </c>
      <c r="AN37" s="1">
        <v>414000</v>
      </c>
      <c r="AO37" s="1">
        <v>384000</v>
      </c>
      <c r="AP37" s="1">
        <v>69200</v>
      </c>
      <c r="AQ37" s="1">
        <v>88000</v>
      </c>
      <c r="AR37" s="1">
        <v>126000</v>
      </c>
      <c r="AS37" t="s">
        <v>181</v>
      </c>
      <c r="AT37" s="1">
        <v>248000</v>
      </c>
      <c r="AU37" s="1">
        <v>341000</v>
      </c>
      <c r="AV37" s="1">
        <v>248000</v>
      </c>
      <c r="AW37" s="1">
        <v>341000</v>
      </c>
      <c r="AX37" t="s">
        <v>182</v>
      </c>
      <c r="AY37">
        <v>49228</v>
      </c>
      <c r="AZ37" t="s">
        <v>183</v>
      </c>
    </row>
    <row r="38" spans="1:52" x14ac:dyDescent="0.25">
      <c r="A38">
        <v>255</v>
      </c>
      <c r="B38">
        <v>253</v>
      </c>
      <c r="C38" t="s">
        <v>184</v>
      </c>
      <c r="D38">
        <v>10.039999999999999</v>
      </c>
      <c r="E38">
        <v>15</v>
      </c>
      <c r="F38">
        <v>3</v>
      </c>
      <c r="G38">
        <v>3</v>
      </c>
      <c r="H38" t="s">
        <v>53</v>
      </c>
      <c r="I38" s="1">
        <v>270000</v>
      </c>
      <c r="J38" s="1">
        <v>276000</v>
      </c>
      <c r="K38" s="1">
        <v>283000</v>
      </c>
      <c r="L38" s="1">
        <v>361000</v>
      </c>
      <c r="M38" s="1">
        <v>406000</v>
      </c>
      <c r="N38" s="1">
        <v>407000</v>
      </c>
      <c r="O38" s="1">
        <v>459000</v>
      </c>
      <c r="P38" s="1">
        <v>473000</v>
      </c>
      <c r="Q38" s="1">
        <v>489000</v>
      </c>
      <c r="R38" s="1">
        <v>62800</v>
      </c>
      <c r="S38" s="1">
        <v>59400</v>
      </c>
      <c r="T38" s="1">
        <v>58400</v>
      </c>
      <c r="U38" s="1">
        <v>472000</v>
      </c>
      <c r="V38" s="1">
        <v>452000</v>
      </c>
      <c r="W38" s="1">
        <v>452000</v>
      </c>
      <c r="X38" s="1">
        <v>160000</v>
      </c>
      <c r="Y38" s="1">
        <v>163000</v>
      </c>
      <c r="Z38" s="1">
        <v>159000</v>
      </c>
      <c r="AA38" s="1">
        <v>270000</v>
      </c>
      <c r="AB38" s="1">
        <v>276000</v>
      </c>
      <c r="AC38" s="1">
        <v>283000</v>
      </c>
      <c r="AD38" s="1">
        <v>361000</v>
      </c>
      <c r="AE38" s="1">
        <v>406000</v>
      </c>
      <c r="AF38" s="1">
        <v>407000</v>
      </c>
      <c r="AG38" s="1">
        <v>459000</v>
      </c>
      <c r="AH38" s="1">
        <v>473000</v>
      </c>
      <c r="AI38" s="1">
        <v>489000</v>
      </c>
      <c r="AJ38" s="1">
        <v>62800</v>
      </c>
      <c r="AK38" s="1">
        <v>59400</v>
      </c>
      <c r="AL38" s="1">
        <v>58400</v>
      </c>
      <c r="AM38" s="1">
        <v>472000</v>
      </c>
      <c r="AN38" s="1">
        <v>452000</v>
      </c>
      <c r="AO38" s="1">
        <v>452000</v>
      </c>
      <c r="AP38" s="1">
        <v>160000</v>
      </c>
      <c r="AQ38" s="1">
        <v>163000</v>
      </c>
      <c r="AR38" s="1">
        <v>159000</v>
      </c>
      <c r="AS38" t="s">
        <v>185</v>
      </c>
      <c r="AT38" s="1">
        <v>380000</v>
      </c>
      <c r="AU38" s="1">
        <v>340000</v>
      </c>
      <c r="AV38" s="1">
        <v>380000</v>
      </c>
      <c r="AW38" s="1">
        <v>340000</v>
      </c>
      <c r="AX38" t="s">
        <v>186</v>
      </c>
      <c r="AY38">
        <v>27190</v>
      </c>
      <c r="AZ38" t="s">
        <v>187</v>
      </c>
    </row>
    <row r="39" spans="1:52" x14ac:dyDescent="0.25">
      <c r="A39">
        <v>292</v>
      </c>
      <c r="B39">
        <v>16985</v>
      </c>
      <c r="C39" t="s">
        <v>188</v>
      </c>
      <c r="D39">
        <v>9.9600000000000009</v>
      </c>
      <c r="E39">
        <v>26</v>
      </c>
      <c r="F39">
        <v>7</v>
      </c>
      <c r="G39">
        <v>3</v>
      </c>
      <c r="I39" s="1">
        <v>869000</v>
      </c>
      <c r="J39" s="1">
        <v>816000</v>
      </c>
      <c r="K39" s="1">
        <v>865000</v>
      </c>
      <c r="L39" s="1">
        <v>787000</v>
      </c>
      <c r="M39" s="1">
        <v>817000</v>
      </c>
      <c r="N39" s="1">
        <v>869000</v>
      </c>
      <c r="O39" s="1">
        <v>1970000</v>
      </c>
      <c r="P39" s="1">
        <v>1990000</v>
      </c>
      <c r="Q39" s="1">
        <v>1930000</v>
      </c>
      <c r="R39" s="1">
        <v>108000</v>
      </c>
      <c r="S39" s="1">
        <v>144000</v>
      </c>
      <c r="T39" s="1">
        <v>109000</v>
      </c>
      <c r="U39" s="1">
        <v>429000</v>
      </c>
      <c r="V39" s="1">
        <v>453000</v>
      </c>
      <c r="W39" s="1">
        <v>451000</v>
      </c>
      <c r="X39" s="1">
        <v>1610000</v>
      </c>
      <c r="Y39" s="1">
        <v>1650000</v>
      </c>
      <c r="Z39" s="1">
        <v>1600000</v>
      </c>
      <c r="AA39" s="1">
        <v>869000</v>
      </c>
      <c r="AB39" s="1">
        <v>816000</v>
      </c>
      <c r="AC39" s="1">
        <v>865000</v>
      </c>
      <c r="AD39" s="1">
        <v>787000</v>
      </c>
      <c r="AE39" s="1">
        <v>817000</v>
      </c>
      <c r="AF39" s="1">
        <v>869000</v>
      </c>
      <c r="AG39" s="1">
        <v>1970000</v>
      </c>
      <c r="AH39" s="1">
        <v>1990000</v>
      </c>
      <c r="AI39" s="1">
        <v>1930000</v>
      </c>
      <c r="AJ39" s="1">
        <v>108000</v>
      </c>
      <c r="AK39" s="1">
        <v>144000</v>
      </c>
      <c r="AL39" s="1">
        <v>109000</v>
      </c>
      <c r="AM39" s="1">
        <v>429000</v>
      </c>
      <c r="AN39" s="1">
        <v>453000</v>
      </c>
      <c r="AO39" s="1">
        <v>451000</v>
      </c>
      <c r="AP39" s="1">
        <v>1610000</v>
      </c>
      <c r="AQ39" s="1">
        <v>1650000</v>
      </c>
      <c r="AR39" s="1">
        <v>1600000</v>
      </c>
      <c r="AS39" t="s">
        <v>189</v>
      </c>
      <c r="AT39" s="1">
        <v>1210000</v>
      </c>
      <c r="AU39" s="1">
        <v>1140000</v>
      </c>
      <c r="AV39" s="1">
        <v>1210000</v>
      </c>
      <c r="AW39" s="1">
        <v>1140000</v>
      </c>
      <c r="AX39" t="s">
        <v>190</v>
      </c>
      <c r="AY39">
        <v>35270</v>
      </c>
      <c r="AZ39" t="s">
        <v>191</v>
      </c>
    </row>
    <row r="40" spans="1:52" x14ac:dyDescent="0.25">
      <c r="A40">
        <v>364</v>
      </c>
      <c r="B40">
        <v>901</v>
      </c>
      <c r="C40" t="s">
        <v>192</v>
      </c>
      <c r="D40">
        <v>9.7799999999999994</v>
      </c>
      <c r="E40">
        <v>24</v>
      </c>
      <c r="F40">
        <v>2</v>
      </c>
      <c r="G40">
        <v>2</v>
      </c>
      <c r="I40" s="1">
        <v>133000</v>
      </c>
      <c r="J40" s="1">
        <v>136000</v>
      </c>
      <c r="K40" s="1">
        <v>133000</v>
      </c>
      <c r="L40" s="1">
        <v>306000</v>
      </c>
      <c r="M40" s="1">
        <v>303000</v>
      </c>
      <c r="N40" s="1">
        <v>291000</v>
      </c>
      <c r="O40" s="1">
        <v>232000</v>
      </c>
      <c r="P40" s="1">
        <v>199000</v>
      </c>
      <c r="Q40" s="1">
        <v>168000</v>
      </c>
      <c r="R40" s="1">
        <v>69900</v>
      </c>
      <c r="S40" s="1">
        <v>71300</v>
      </c>
      <c r="T40" s="1">
        <v>68500</v>
      </c>
      <c r="U40" s="1">
        <v>142000</v>
      </c>
      <c r="V40" s="1">
        <v>145000</v>
      </c>
      <c r="W40" s="1">
        <v>142000</v>
      </c>
      <c r="X40" s="1">
        <v>115000</v>
      </c>
      <c r="Y40" s="1">
        <v>137000</v>
      </c>
      <c r="Z40" s="1">
        <v>160000</v>
      </c>
      <c r="AA40" s="1">
        <v>133000</v>
      </c>
      <c r="AB40" s="1">
        <v>136000</v>
      </c>
      <c r="AC40" s="1">
        <v>133000</v>
      </c>
      <c r="AD40" s="1">
        <v>306000</v>
      </c>
      <c r="AE40" s="1">
        <v>303000</v>
      </c>
      <c r="AF40" s="1">
        <v>291000</v>
      </c>
      <c r="AG40" s="1">
        <v>232000</v>
      </c>
      <c r="AH40" s="1">
        <v>199000</v>
      </c>
      <c r="AI40" s="1">
        <v>168000</v>
      </c>
      <c r="AJ40" s="1">
        <v>69900</v>
      </c>
      <c r="AK40" s="1">
        <v>71300</v>
      </c>
      <c r="AL40" s="1">
        <v>68500</v>
      </c>
      <c r="AM40" s="1">
        <v>142000</v>
      </c>
      <c r="AN40" s="1">
        <v>145000</v>
      </c>
      <c r="AO40" s="1">
        <v>142000</v>
      </c>
      <c r="AP40" s="1">
        <v>115000</v>
      </c>
      <c r="AQ40" s="1">
        <v>137000</v>
      </c>
      <c r="AR40" s="1">
        <v>160000</v>
      </c>
      <c r="AS40" t="s">
        <v>193</v>
      </c>
      <c r="AT40" s="1">
        <v>228000</v>
      </c>
      <c r="AU40" s="1">
        <v>117000</v>
      </c>
      <c r="AV40" s="1">
        <v>228000</v>
      </c>
      <c r="AW40" s="1">
        <v>117000</v>
      </c>
      <c r="AX40" t="s">
        <v>194</v>
      </c>
      <c r="AY40">
        <v>13218</v>
      </c>
      <c r="AZ40" t="s">
        <v>195</v>
      </c>
    </row>
    <row r="41" spans="1:52" x14ac:dyDescent="0.25">
      <c r="A41">
        <v>364</v>
      </c>
      <c r="B41">
        <v>902</v>
      </c>
      <c r="C41" t="s">
        <v>196</v>
      </c>
      <c r="D41">
        <v>9.7799999999999994</v>
      </c>
      <c r="E41">
        <v>21</v>
      </c>
      <c r="F41">
        <v>2</v>
      </c>
      <c r="G41">
        <v>2</v>
      </c>
      <c r="I41" s="1">
        <v>133000</v>
      </c>
      <c r="J41" s="1">
        <v>136000</v>
      </c>
      <c r="K41" s="1">
        <v>133000</v>
      </c>
      <c r="L41" s="1">
        <v>306000</v>
      </c>
      <c r="M41" s="1">
        <v>303000</v>
      </c>
      <c r="N41" s="1">
        <v>291000</v>
      </c>
      <c r="O41" s="1">
        <v>232000</v>
      </c>
      <c r="P41" s="1">
        <v>199000</v>
      </c>
      <c r="Q41" s="1">
        <v>168000</v>
      </c>
      <c r="R41" s="1">
        <v>69900</v>
      </c>
      <c r="S41" s="1">
        <v>71300</v>
      </c>
      <c r="T41" s="1">
        <v>68500</v>
      </c>
      <c r="U41" s="1">
        <v>142000</v>
      </c>
      <c r="V41" s="1">
        <v>145000</v>
      </c>
      <c r="W41" s="1">
        <v>142000</v>
      </c>
      <c r="X41" s="1">
        <v>115000</v>
      </c>
      <c r="Y41" s="1">
        <v>137000</v>
      </c>
      <c r="Z41" s="1">
        <v>160000</v>
      </c>
      <c r="AA41" s="1">
        <v>133000</v>
      </c>
      <c r="AB41" s="1">
        <v>136000</v>
      </c>
      <c r="AC41" s="1">
        <v>133000</v>
      </c>
      <c r="AD41" s="1">
        <v>306000</v>
      </c>
      <c r="AE41" s="1">
        <v>303000</v>
      </c>
      <c r="AF41" s="1">
        <v>291000</v>
      </c>
      <c r="AG41" s="1">
        <v>232000</v>
      </c>
      <c r="AH41" s="1">
        <v>199000</v>
      </c>
      <c r="AI41" s="1">
        <v>168000</v>
      </c>
      <c r="AJ41" s="1">
        <v>69900</v>
      </c>
      <c r="AK41" s="1">
        <v>71300</v>
      </c>
      <c r="AL41" s="1">
        <v>68500</v>
      </c>
      <c r="AM41" s="1">
        <v>142000</v>
      </c>
      <c r="AN41" s="1">
        <v>145000</v>
      </c>
      <c r="AO41" s="1">
        <v>142000</v>
      </c>
      <c r="AP41" s="1">
        <v>115000</v>
      </c>
      <c r="AQ41" s="1">
        <v>137000</v>
      </c>
      <c r="AR41" s="1">
        <v>160000</v>
      </c>
      <c r="AS41" t="s">
        <v>193</v>
      </c>
      <c r="AT41" s="1">
        <v>228000</v>
      </c>
      <c r="AU41" s="1">
        <v>117000</v>
      </c>
      <c r="AV41" s="1">
        <v>228000</v>
      </c>
      <c r="AW41" s="1">
        <v>117000</v>
      </c>
      <c r="AX41" t="s">
        <v>194</v>
      </c>
      <c r="AY41">
        <v>15585</v>
      </c>
      <c r="AZ41" t="s">
        <v>197</v>
      </c>
    </row>
    <row r="42" spans="1:52" x14ac:dyDescent="0.25">
      <c r="A42">
        <v>364</v>
      </c>
      <c r="B42">
        <v>903</v>
      </c>
      <c r="C42" t="s">
        <v>198</v>
      </c>
      <c r="D42">
        <v>9.7799999999999994</v>
      </c>
      <c r="E42">
        <v>19</v>
      </c>
      <c r="F42">
        <v>2</v>
      </c>
      <c r="G42">
        <v>2</v>
      </c>
      <c r="I42" s="1">
        <v>133000</v>
      </c>
      <c r="J42" s="1">
        <v>136000</v>
      </c>
      <c r="K42" s="1">
        <v>133000</v>
      </c>
      <c r="L42" s="1">
        <v>306000</v>
      </c>
      <c r="M42" s="1">
        <v>303000</v>
      </c>
      <c r="N42" s="1">
        <v>291000</v>
      </c>
      <c r="O42" s="1">
        <v>232000</v>
      </c>
      <c r="P42" s="1">
        <v>199000</v>
      </c>
      <c r="Q42" s="1">
        <v>168000</v>
      </c>
      <c r="R42" s="1">
        <v>69900</v>
      </c>
      <c r="S42" s="1">
        <v>71300</v>
      </c>
      <c r="T42" s="1">
        <v>68500</v>
      </c>
      <c r="U42" s="1">
        <v>142000</v>
      </c>
      <c r="V42" s="1">
        <v>145000</v>
      </c>
      <c r="W42" s="1">
        <v>142000</v>
      </c>
      <c r="X42" s="1">
        <v>115000</v>
      </c>
      <c r="Y42" s="1">
        <v>137000</v>
      </c>
      <c r="Z42" s="1">
        <v>160000</v>
      </c>
      <c r="AA42" s="1">
        <v>133000</v>
      </c>
      <c r="AB42" s="1">
        <v>136000</v>
      </c>
      <c r="AC42" s="1">
        <v>133000</v>
      </c>
      <c r="AD42" s="1">
        <v>306000</v>
      </c>
      <c r="AE42" s="1">
        <v>303000</v>
      </c>
      <c r="AF42" s="1">
        <v>291000</v>
      </c>
      <c r="AG42" s="1">
        <v>232000</v>
      </c>
      <c r="AH42" s="1">
        <v>199000</v>
      </c>
      <c r="AI42" s="1">
        <v>168000</v>
      </c>
      <c r="AJ42" s="1">
        <v>69900</v>
      </c>
      <c r="AK42" s="1">
        <v>71300</v>
      </c>
      <c r="AL42" s="1">
        <v>68500</v>
      </c>
      <c r="AM42" s="1">
        <v>142000</v>
      </c>
      <c r="AN42" s="1">
        <v>145000</v>
      </c>
      <c r="AO42" s="1">
        <v>142000</v>
      </c>
      <c r="AP42" s="1">
        <v>115000</v>
      </c>
      <c r="AQ42" s="1">
        <v>137000</v>
      </c>
      <c r="AR42" s="1">
        <v>160000</v>
      </c>
      <c r="AS42" t="s">
        <v>193</v>
      </c>
      <c r="AT42" s="1">
        <v>228000</v>
      </c>
      <c r="AU42" s="1">
        <v>117000</v>
      </c>
      <c r="AV42" s="1">
        <v>228000</v>
      </c>
      <c r="AW42" s="1">
        <v>117000</v>
      </c>
      <c r="AX42" t="s">
        <v>194</v>
      </c>
      <c r="AY42">
        <v>16904</v>
      </c>
      <c r="AZ42" t="s">
        <v>199</v>
      </c>
    </row>
    <row r="43" spans="1:52" x14ac:dyDescent="0.25">
      <c r="A43">
        <v>364</v>
      </c>
      <c r="B43">
        <v>904</v>
      </c>
      <c r="C43" t="s">
        <v>200</v>
      </c>
      <c r="D43">
        <v>9.7799999999999994</v>
      </c>
      <c r="E43">
        <v>18</v>
      </c>
      <c r="F43">
        <v>2</v>
      </c>
      <c r="G43">
        <v>2</v>
      </c>
      <c r="I43" s="1">
        <v>133000</v>
      </c>
      <c r="J43" s="1">
        <v>136000</v>
      </c>
      <c r="K43" s="1">
        <v>133000</v>
      </c>
      <c r="L43" s="1">
        <v>306000</v>
      </c>
      <c r="M43" s="1">
        <v>303000</v>
      </c>
      <c r="N43" s="1">
        <v>291000</v>
      </c>
      <c r="O43" s="1">
        <v>232000</v>
      </c>
      <c r="P43" s="1">
        <v>199000</v>
      </c>
      <c r="Q43" s="1">
        <v>168000</v>
      </c>
      <c r="R43" s="1">
        <v>69900</v>
      </c>
      <c r="S43" s="1">
        <v>71300</v>
      </c>
      <c r="T43" s="1">
        <v>68500</v>
      </c>
      <c r="U43" s="1">
        <v>142000</v>
      </c>
      <c r="V43" s="1">
        <v>145000</v>
      </c>
      <c r="W43" s="1">
        <v>142000</v>
      </c>
      <c r="X43" s="1">
        <v>115000</v>
      </c>
      <c r="Y43" s="1">
        <v>137000</v>
      </c>
      <c r="Z43" s="1">
        <v>160000</v>
      </c>
      <c r="AA43" s="1">
        <v>133000</v>
      </c>
      <c r="AB43" s="1">
        <v>136000</v>
      </c>
      <c r="AC43" s="1">
        <v>133000</v>
      </c>
      <c r="AD43" s="1">
        <v>306000</v>
      </c>
      <c r="AE43" s="1">
        <v>303000</v>
      </c>
      <c r="AF43" s="1">
        <v>291000</v>
      </c>
      <c r="AG43" s="1">
        <v>232000</v>
      </c>
      <c r="AH43" s="1">
        <v>199000</v>
      </c>
      <c r="AI43" s="1">
        <v>168000</v>
      </c>
      <c r="AJ43" s="1">
        <v>69900</v>
      </c>
      <c r="AK43" s="1">
        <v>71300</v>
      </c>
      <c r="AL43" s="1">
        <v>68500</v>
      </c>
      <c r="AM43" s="1">
        <v>142000</v>
      </c>
      <c r="AN43" s="1">
        <v>145000</v>
      </c>
      <c r="AO43" s="1">
        <v>142000</v>
      </c>
      <c r="AP43" s="1">
        <v>115000</v>
      </c>
      <c r="AQ43" s="1">
        <v>137000</v>
      </c>
      <c r="AR43" s="1">
        <v>160000</v>
      </c>
      <c r="AS43" t="s">
        <v>193</v>
      </c>
      <c r="AT43" s="1">
        <v>228000</v>
      </c>
      <c r="AU43" s="1">
        <v>117000</v>
      </c>
      <c r="AV43" s="1">
        <v>228000</v>
      </c>
      <c r="AW43" s="1">
        <v>117000</v>
      </c>
      <c r="AX43" t="s">
        <v>194</v>
      </c>
      <c r="AY43">
        <v>18200</v>
      </c>
      <c r="AZ43" t="s">
        <v>199</v>
      </c>
    </row>
    <row r="44" spans="1:52" x14ac:dyDescent="0.25">
      <c r="A44">
        <v>135</v>
      </c>
      <c r="B44">
        <v>381</v>
      </c>
      <c r="C44" t="s">
        <v>201</v>
      </c>
      <c r="D44">
        <v>9.64</v>
      </c>
      <c r="E44">
        <v>37</v>
      </c>
      <c r="F44">
        <v>6</v>
      </c>
      <c r="G44">
        <v>6</v>
      </c>
      <c r="H44" t="s">
        <v>202</v>
      </c>
      <c r="I44" s="1">
        <v>283000</v>
      </c>
      <c r="J44" s="1">
        <v>279000</v>
      </c>
      <c r="K44" s="1">
        <v>473000</v>
      </c>
      <c r="L44" s="1">
        <v>559000</v>
      </c>
      <c r="M44" s="1">
        <v>627000</v>
      </c>
      <c r="N44" s="1">
        <v>476000</v>
      </c>
      <c r="O44" s="1">
        <v>385000</v>
      </c>
      <c r="P44" s="1">
        <v>402000</v>
      </c>
      <c r="Q44" s="1">
        <v>554000</v>
      </c>
      <c r="R44" s="1">
        <v>518000</v>
      </c>
      <c r="S44" s="1">
        <v>509000</v>
      </c>
      <c r="T44" s="1">
        <v>605000</v>
      </c>
      <c r="U44" s="1">
        <v>1060000</v>
      </c>
      <c r="V44" s="1">
        <v>1110000</v>
      </c>
      <c r="W44" s="1">
        <v>914000</v>
      </c>
      <c r="X44" s="1">
        <v>537000</v>
      </c>
      <c r="Y44" s="1">
        <v>616000</v>
      </c>
      <c r="Z44" s="1">
        <v>563000</v>
      </c>
      <c r="AA44" s="1">
        <v>127000</v>
      </c>
      <c r="AB44" s="1">
        <v>131000</v>
      </c>
      <c r="AC44" s="1">
        <v>308000</v>
      </c>
      <c r="AD44" s="1">
        <v>280000</v>
      </c>
      <c r="AE44" s="1">
        <v>325000</v>
      </c>
      <c r="AF44" s="1">
        <v>291000</v>
      </c>
      <c r="AG44" s="1">
        <v>342000</v>
      </c>
      <c r="AH44" s="1">
        <v>352000</v>
      </c>
      <c r="AI44" s="1">
        <v>383000</v>
      </c>
      <c r="AJ44" s="1">
        <v>432000</v>
      </c>
      <c r="AK44" s="1">
        <v>452000</v>
      </c>
      <c r="AL44" s="1">
        <v>460000</v>
      </c>
      <c r="AM44" s="1">
        <v>646000</v>
      </c>
      <c r="AN44" s="1">
        <v>633000</v>
      </c>
      <c r="AO44" s="1">
        <v>611000</v>
      </c>
      <c r="AP44" s="1">
        <v>376000</v>
      </c>
      <c r="AQ44" s="1">
        <v>486000</v>
      </c>
      <c r="AR44" s="1">
        <v>477000</v>
      </c>
      <c r="AS44" t="s">
        <v>203</v>
      </c>
      <c r="AT44" s="1">
        <v>555000</v>
      </c>
      <c r="AU44" s="1">
        <v>905000</v>
      </c>
      <c r="AV44" s="1">
        <v>282000</v>
      </c>
      <c r="AW44" s="1">
        <v>526000</v>
      </c>
      <c r="AX44" t="s">
        <v>133</v>
      </c>
      <c r="AY44">
        <v>25863</v>
      </c>
      <c r="AZ44" t="s">
        <v>204</v>
      </c>
    </row>
    <row r="45" spans="1:52" x14ac:dyDescent="0.25">
      <c r="A45">
        <v>97</v>
      </c>
      <c r="B45">
        <v>101</v>
      </c>
      <c r="C45" t="s">
        <v>205</v>
      </c>
      <c r="D45">
        <v>9.31</v>
      </c>
      <c r="E45">
        <v>8</v>
      </c>
      <c r="F45">
        <v>4</v>
      </c>
      <c r="G45">
        <v>2</v>
      </c>
      <c r="I45" s="1">
        <v>456000</v>
      </c>
      <c r="J45" s="1">
        <v>461000</v>
      </c>
      <c r="K45" s="1">
        <v>152000</v>
      </c>
      <c r="L45" s="1">
        <v>44300</v>
      </c>
      <c r="M45" s="1">
        <v>10700</v>
      </c>
      <c r="N45" s="1">
        <v>9150</v>
      </c>
      <c r="O45" s="1">
        <v>94500</v>
      </c>
      <c r="P45" s="1">
        <v>22500</v>
      </c>
      <c r="Q45" s="1">
        <v>10700</v>
      </c>
      <c r="R45" s="1">
        <v>308000</v>
      </c>
      <c r="S45" s="1">
        <v>110000</v>
      </c>
      <c r="T45" s="1">
        <v>281000</v>
      </c>
      <c r="U45" s="1">
        <v>400000</v>
      </c>
      <c r="V45" s="1">
        <v>828000</v>
      </c>
      <c r="W45" s="1">
        <v>426000</v>
      </c>
      <c r="X45" s="1">
        <v>478000</v>
      </c>
      <c r="Y45" s="1">
        <v>494000</v>
      </c>
      <c r="Z45" s="1">
        <v>464000</v>
      </c>
      <c r="AA45" s="1">
        <v>456000</v>
      </c>
      <c r="AB45" s="1">
        <v>461000</v>
      </c>
      <c r="AC45" s="1">
        <v>152000</v>
      </c>
      <c r="AD45" s="1">
        <v>44300</v>
      </c>
      <c r="AE45" s="1">
        <v>10700</v>
      </c>
      <c r="AF45" s="1">
        <v>9150</v>
      </c>
      <c r="AG45" s="1">
        <v>94500</v>
      </c>
      <c r="AH45" s="1">
        <v>22500</v>
      </c>
      <c r="AI45" s="1">
        <v>10700</v>
      </c>
      <c r="AJ45" s="1">
        <v>308000</v>
      </c>
      <c r="AK45" s="1">
        <v>110000</v>
      </c>
      <c r="AL45" s="1">
        <v>281000</v>
      </c>
      <c r="AM45" s="1">
        <v>400000</v>
      </c>
      <c r="AN45" s="1">
        <v>828000</v>
      </c>
      <c r="AO45" s="1">
        <v>426000</v>
      </c>
      <c r="AP45" s="1">
        <v>478000</v>
      </c>
      <c r="AQ45" s="1">
        <v>494000</v>
      </c>
      <c r="AR45" s="1">
        <v>464000</v>
      </c>
      <c r="AS45" t="s">
        <v>206</v>
      </c>
      <c r="AT45" s="1">
        <v>197000</v>
      </c>
      <c r="AU45" s="1">
        <v>440000</v>
      </c>
      <c r="AV45" s="1">
        <v>197000</v>
      </c>
      <c r="AW45" s="1">
        <v>440000</v>
      </c>
      <c r="AX45" t="s">
        <v>207</v>
      </c>
      <c r="AY45">
        <v>55493</v>
      </c>
      <c r="AZ45" t="s">
        <v>208</v>
      </c>
    </row>
    <row r="46" spans="1:52" x14ac:dyDescent="0.25">
      <c r="A46">
        <v>164</v>
      </c>
      <c r="B46">
        <v>298</v>
      </c>
      <c r="C46" t="s">
        <v>209</v>
      </c>
      <c r="D46">
        <v>9.24</v>
      </c>
      <c r="E46">
        <v>50</v>
      </c>
      <c r="F46">
        <v>7</v>
      </c>
      <c r="G46">
        <v>3</v>
      </c>
      <c r="I46" s="1">
        <v>138000</v>
      </c>
      <c r="J46" s="1">
        <v>195000</v>
      </c>
      <c r="K46" s="1">
        <v>206000</v>
      </c>
      <c r="L46" s="1">
        <v>327000</v>
      </c>
      <c r="M46" s="1">
        <v>348000</v>
      </c>
      <c r="N46" s="1">
        <v>349000</v>
      </c>
      <c r="O46" s="1">
        <v>322000</v>
      </c>
      <c r="P46" s="1">
        <v>336000</v>
      </c>
      <c r="Q46" s="1">
        <v>340000</v>
      </c>
      <c r="R46" s="1">
        <v>396000</v>
      </c>
      <c r="S46" s="1">
        <v>381000</v>
      </c>
      <c r="T46" s="1">
        <v>164000</v>
      </c>
      <c r="U46" s="1">
        <v>771000</v>
      </c>
      <c r="V46" s="1">
        <v>758000</v>
      </c>
      <c r="W46" s="1">
        <v>742000</v>
      </c>
      <c r="X46" s="1">
        <v>394000</v>
      </c>
      <c r="Y46" s="1">
        <v>414000</v>
      </c>
      <c r="Z46" s="1">
        <v>427000</v>
      </c>
      <c r="AA46" s="1">
        <v>138000</v>
      </c>
      <c r="AB46" s="1">
        <v>195000</v>
      </c>
      <c r="AC46" s="1">
        <v>206000</v>
      </c>
      <c r="AD46" s="1">
        <v>327000</v>
      </c>
      <c r="AE46" s="1">
        <v>348000</v>
      </c>
      <c r="AF46" s="1">
        <v>349000</v>
      </c>
      <c r="AG46" s="1">
        <v>322000</v>
      </c>
      <c r="AH46" s="1">
        <v>336000</v>
      </c>
      <c r="AI46" s="1">
        <v>340000</v>
      </c>
      <c r="AJ46" s="1">
        <v>396000</v>
      </c>
      <c r="AK46" s="1">
        <v>381000</v>
      </c>
      <c r="AL46" s="1">
        <v>164000</v>
      </c>
      <c r="AM46" s="1">
        <v>771000</v>
      </c>
      <c r="AN46" s="1">
        <v>758000</v>
      </c>
      <c r="AO46" s="1">
        <v>742000</v>
      </c>
      <c r="AP46" s="1">
        <v>394000</v>
      </c>
      <c r="AQ46" s="1">
        <v>414000</v>
      </c>
      <c r="AR46" s="1">
        <v>427000</v>
      </c>
      <c r="AS46" t="s">
        <v>210</v>
      </c>
      <c r="AT46" s="1">
        <v>302000</v>
      </c>
      <c r="AU46" s="1">
        <v>587000</v>
      </c>
      <c r="AV46" s="1">
        <v>302000</v>
      </c>
      <c r="AW46" s="1">
        <v>587000</v>
      </c>
      <c r="AX46" t="s">
        <v>211</v>
      </c>
      <c r="AY46">
        <v>19935</v>
      </c>
      <c r="AZ46" t="s">
        <v>212</v>
      </c>
    </row>
    <row r="47" spans="1:52" x14ac:dyDescent="0.25">
      <c r="A47">
        <v>164</v>
      </c>
      <c r="B47">
        <v>299</v>
      </c>
      <c r="C47" t="s">
        <v>213</v>
      </c>
      <c r="D47">
        <v>9.24</v>
      </c>
      <c r="E47">
        <v>38</v>
      </c>
      <c r="F47">
        <v>7</v>
      </c>
      <c r="G47">
        <v>3</v>
      </c>
      <c r="I47" s="1">
        <v>138000</v>
      </c>
      <c r="J47" s="1">
        <v>195000</v>
      </c>
      <c r="K47" s="1">
        <v>206000</v>
      </c>
      <c r="L47" s="1">
        <v>327000</v>
      </c>
      <c r="M47" s="1">
        <v>348000</v>
      </c>
      <c r="N47" s="1">
        <v>349000</v>
      </c>
      <c r="O47" s="1">
        <v>322000</v>
      </c>
      <c r="P47" s="1">
        <v>336000</v>
      </c>
      <c r="Q47" s="1">
        <v>340000</v>
      </c>
      <c r="R47" s="1">
        <v>396000</v>
      </c>
      <c r="S47" s="1">
        <v>381000</v>
      </c>
      <c r="T47" s="1">
        <v>164000</v>
      </c>
      <c r="U47" s="1">
        <v>771000</v>
      </c>
      <c r="V47" s="1">
        <v>758000</v>
      </c>
      <c r="W47" s="1">
        <v>742000</v>
      </c>
      <c r="X47" s="1">
        <v>394000</v>
      </c>
      <c r="Y47" s="1">
        <v>414000</v>
      </c>
      <c r="Z47" s="1">
        <v>427000</v>
      </c>
      <c r="AA47" s="1">
        <v>138000</v>
      </c>
      <c r="AB47" s="1">
        <v>195000</v>
      </c>
      <c r="AC47" s="1">
        <v>206000</v>
      </c>
      <c r="AD47" s="1">
        <v>327000</v>
      </c>
      <c r="AE47" s="1">
        <v>348000</v>
      </c>
      <c r="AF47" s="1">
        <v>349000</v>
      </c>
      <c r="AG47" s="1">
        <v>322000</v>
      </c>
      <c r="AH47" s="1">
        <v>336000</v>
      </c>
      <c r="AI47" s="1">
        <v>340000</v>
      </c>
      <c r="AJ47" s="1">
        <v>396000</v>
      </c>
      <c r="AK47" s="1">
        <v>381000</v>
      </c>
      <c r="AL47" s="1">
        <v>164000</v>
      </c>
      <c r="AM47" s="1">
        <v>771000</v>
      </c>
      <c r="AN47" s="1">
        <v>758000</v>
      </c>
      <c r="AO47" s="1">
        <v>742000</v>
      </c>
      <c r="AP47" s="1">
        <v>394000</v>
      </c>
      <c r="AQ47" s="1">
        <v>414000</v>
      </c>
      <c r="AR47" s="1">
        <v>427000</v>
      </c>
      <c r="AS47" t="s">
        <v>210</v>
      </c>
      <c r="AT47" s="1">
        <v>302000</v>
      </c>
      <c r="AU47" s="1">
        <v>587000</v>
      </c>
      <c r="AV47" s="1">
        <v>302000</v>
      </c>
      <c r="AW47" s="1">
        <v>587000</v>
      </c>
      <c r="AX47" t="s">
        <v>211</v>
      </c>
      <c r="AY47">
        <v>25994</v>
      </c>
      <c r="AZ47" t="s">
        <v>214</v>
      </c>
    </row>
    <row r="48" spans="1:52" x14ac:dyDescent="0.25">
      <c r="A48">
        <v>368</v>
      </c>
      <c r="B48">
        <v>17007</v>
      </c>
      <c r="C48" t="s">
        <v>215</v>
      </c>
      <c r="D48">
        <v>9.07</v>
      </c>
      <c r="E48">
        <v>34</v>
      </c>
      <c r="F48">
        <v>2</v>
      </c>
      <c r="G48">
        <v>2</v>
      </c>
      <c r="I48" s="1">
        <v>231000</v>
      </c>
      <c r="J48" s="1">
        <v>222000</v>
      </c>
      <c r="K48" s="1">
        <v>246000</v>
      </c>
      <c r="L48" s="1">
        <v>384000</v>
      </c>
      <c r="M48" s="1">
        <v>414000</v>
      </c>
      <c r="N48" s="1">
        <v>410000</v>
      </c>
      <c r="O48" s="1">
        <v>562000</v>
      </c>
      <c r="P48" s="1">
        <v>560000</v>
      </c>
      <c r="Q48" s="1">
        <v>590000</v>
      </c>
      <c r="R48" s="1">
        <v>764000</v>
      </c>
      <c r="S48" s="1">
        <v>786000</v>
      </c>
      <c r="T48" s="1">
        <v>804000</v>
      </c>
      <c r="U48" s="1">
        <v>939000</v>
      </c>
      <c r="V48" s="1">
        <v>896000</v>
      </c>
      <c r="W48" s="1">
        <v>897000</v>
      </c>
      <c r="X48" s="1">
        <v>239000</v>
      </c>
      <c r="Y48" s="1">
        <v>561000</v>
      </c>
      <c r="Z48" s="1">
        <v>567000</v>
      </c>
      <c r="AA48" s="1">
        <v>231000</v>
      </c>
      <c r="AB48" s="1">
        <v>222000</v>
      </c>
      <c r="AC48" s="1">
        <v>246000</v>
      </c>
      <c r="AD48" s="1">
        <v>384000</v>
      </c>
      <c r="AE48" s="1">
        <v>414000</v>
      </c>
      <c r="AF48" s="1">
        <v>410000</v>
      </c>
      <c r="AG48" s="1">
        <v>562000</v>
      </c>
      <c r="AH48" s="1">
        <v>560000</v>
      </c>
      <c r="AI48" s="1">
        <v>590000</v>
      </c>
      <c r="AJ48" s="1">
        <v>764000</v>
      </c>
      <c r="AK48" s="1">
        <v>786000</v>
      </c>
      <c r="AL48" s="1">
        <v>804000</v>
      </c>
      <c r="AM48" s="1">
        <v>939000</v>
      </c>
      <c r="AN48" s="1">
        <v>896000</v>
      </c>
      <c r="AO48" s="1">
        <v>897000</v>
      </c>
      <c r="AP48" s="1">
        <v>239000</v>
      </c>
      <c r="AQ48" s="1">
        <v>561000</v>
      </c>
      <c r="AR48" s="1">
        <v>567000</v>
      </c>
      <c r="AS48" t="s">
        <v>216</v>
      </c>
      <c r="AT48" s="1">
        <v>402000</v>
      </c>
      <c r="AU48" s="1">
        <v>767000</v>
      </c>
      <c r="AV48" s="1">
        <v>402000</v>
      </c>
      <c r="AW48" s="1">
        <v>767000</v>
      </c>
      <c r="AX48" t="s">
        <v>217</v>
      </c>
      <c r="AY48">
        <v>11125</v>
      </c>
      <c r="AZ48" t="s">
        <v>218</v>
      </c>
    </row>
    <row r="49" spans="1:52" x14ac:dyDescent="0.25">
      <c r="A49">
        <v>57</v>
      </c>
      <c r="B49">
        <v>122</v>
      </c>
      <c r="C49" t="s">
        <v>219</v>
      </c>
      <c r="D49">
        <v>9.06</v>
      </c>
      <c r="E49">
        <v>44</v>
      </c>
      <c r="F49">
        <v>10</v>
      </c>
      <c r="G49">
        <v>2</v>
      </c>
      <c r="H49" t="s">
        <v>53</v>
      </c>
      <c r="I49" s="1">
        <v>2700000</v>
      </c>
      <c r="J49" s="1">
        <v>2750000</v>
      </c>
      <c r="K49" s="1">
        <v>2630000</v>
      </c>
      <c r="L49" s="1">
        <v>2290000</v>
      </c>
      <c r="M49" s="1">
        <v>2450000</v>
      </c>
      <c r="N49" s="1">
        <v>2500000</v>
      </c>
      <c r="O49" s="1">
        <v>3260000</v>
      </c>
      <c r="P49" s="1">
        <v>3380000</v>
      </c>
      <c r="Q49" s="1">
        <v>3480000</v>
      </c>
      <c r="R49" s="1">
        <v>5550000</v>
      </c>
      <c r="S49" s="1">
        <v>5680000</v>
      </c>
      <c r="T49" s="1">
        <v>5600000</v>
      </c>
      <c r="U49" s="1">
        <v>2250000</v>
      </c>
      <c r="V49" s="1">
        <v>2240000</v>
      </c>
      <c r="W49" s="1">
        <v>2280000</v>
      </c>
      <c r="X49" s="1">
        <v>4600000</v>
      </c>
      <c r="Y49" s="1">
        <v>4420000</v>
      </c>
      <c r="Z49" s="1">
        <v>4380000</v>
      </c>
      <c r="AA49" s="1">
        <v>2700000</v>
      </c>
      <c r="AB49" s="1">
        <v>2750000</v>
      </c>
      <c r="AC49" s="1">
        <v>2630000</v>
      </c>
      <c r="AD49" s="1">
        <v>2290000</v>
      </c>
      <c r="AE49" s="1">
        <v>2450000</v>
      </c>
      <c r="AF49" s="1">
        <v>2500000</v>
      </c>
      <c r="AG49" s="1">
        <v>3260000</v>
      </c>
      <c r="AH49" s="1">
        <v>3380000</v>
      </c>
      <c r="AI49" s="1">
        <v>3480000</v>
      </c>
      <c r="AJ49" s="1">
        <v>5550000</v>
      </c>
      <c r="AK49" s="1">
        <v>5680000</v>
      </c>
      <c r="AL49" s="1">
        <v>5600000</v>
      </c>
      <c r="AM49" s="1">
        <v>2250000</v>
      </c>
      <c r="AN49" s="1">
        <v>2240000</v>
      </c>
      <c r="AO49" s="1">
        <v>2280000</v>
      </c>
      <c r="AP49" s="1">
        <v>4600000</v>
      </c>
      <c r="AQ49" s="1">
        <v>4420000</v>
      </c>
      <c r="AR49" s="1">
        <v>4380000</v>
      </c>
      <c r="AS49" t="s">
        <v>220</v>
      </c>
      <c r="AT49" s="1">
        <v>2820000</v>
      </c>
      <c r="AU49" s="1">
        <v>4110000</v>
      </c>
      <c r="AV49" s="1">
        <v>2820000</v>
      </c>
      <c r="AW49" s="1">
        <v>4110000</v>
      </c>
      <c r="AX49" t="s">
        <v>221</v>
      </c>
      <c r="AY49">
        <v>26246</v>
      </c>
      <c r="AZ49" t="s">
        <v>222</v>
      </c>
    </row>
    <row r="50" spans="1:52" x14ac:dyDescent="0.25">
      <c r="A50">
        <v>219</v>
      </c>
      <c r="B50">
        <v>246</v>
      </c>
      <c r="C50" t="s">
        <v>223</v>
      </c>
      <c r="D50">
        <v>9.02</v>
      </c>
      <c r="E50">
        <v>12</v>
      </c>
      <c r="F50">
        <v>6</v>
      </c>
      <c r="G50">
        <v>6</v>
      </c>
      <c r="H50" t="s">
        <v>53</v>
      </c>
      <c r="I50" s="1">
        <v>289000</v>
      </c>
      <c r="J50" s="1">
        <v>292000</v>
      </c>
      <c r="K50" s="1">
        <v>372000</v>
      </c>
      <c r="L50" s="1">
        <v>434000</v>
      </c>
      <c r="M50" s="1">
        <v>460000</v>
      </c>
      <c r="N50" s="1">
        <v>544000</v>
      </c>
      <c r="O50" s="1">
        <v>752000</v>
      </c>
      <c r="P50" s="1">
        <v>790000</v>
      </c>
      <c r="Q50" s="1">
        <v>832000</v>
      </c>
      <c r="R50" s="1">
        <v>460000</v>
      </c>
      <c r="S50" s="1">
        <v>433000</v>
      </c>
      <c r="T50" s="1">
        <v>420000</v>
      </c>
      <c r="U50" s="1">
        <v>1530000</v>
      </c>
      <c r="V50" s="1">
        <v>1490000</v>
      </c>
      <c r="W50" s="1">
        <v>1510000</v>
      </c>
      <c r="X50" s="1">
        <v>610000</v>
      </c>
      <c r="Y50" s="1">
        <v>568000</v>
      </c>
      <c r="Z50" s="1">
        <v>645000</v>
      </c>
      <c r="AA50" s="1">
        <v>281000</v>
      </c>
      <c r="AB50" s="1">
        <v>285000</v>
      </c>
      <c r="AC50" s="1">
        <v>291000</v>
      </c>
      <c r="AD50" s="1">
        <v>394000</v>
      </c>
      <c r="AE50" s="1">
        <v>419000</v>
      </c>
      <c r="AF50" s="1">
        <v>433000</v>
      </c>
      <c r="AG50" s="1">
        <v>519000</v>
      </c>
      <c r="AH50" s="1">
        <v>541000</v>
      </c>
      <c r="AI50" s="1">
        <v>571000</v>
      </c>
      <c r="AJ50" s="1">
        <v>370000</v>
      </c>
      <c r="AK50" s="1">
        <v>341000</v>
      </c>
      <c r="AL50" s="1">
        <v>343000</v>
      </c>
      <c r="AM50" s="1">
        <v>1020000</v>
      </c>
      <c r="AN50" s="1">
        <v>1040000</v>
      </c>
      <c r="AO50" s="1">
        <v>1020000</v>
      </c>
      <c r="AP50" s="1">
        <v>553000</v>
      </c>
      <c r="AQ50" s="1">
        <v>513000</v>
      </c>
      <c r="AR50" s="1">
        <v>503000</v>
      </c>
      <c r="AS50" t="s">
        <v>224</v>
      </c>
      <c r="AT50" s="1">
        <v>644000</v>
      </c>
      <c r="AU50" s="1">
        <v>1120000</v>
      </c>
      <c r="AV50" s="1">
        <v>415000</v>
      </c>
      <c r="AW50" s="1">
        <v>652000</v>
      </c>
      <c r="AX50" t="s">
        <v>225</v>
      </c>
      <c r="AY50">
        <v>77143</v>
      </c>
      <c r="AZ50" t="s">
        <v>226</v>
      </c>
    </row>
    <row r="51" spans="1:52" x14ac:dyDescent="0.25">
      <c r="A51">
        <v>219</v>
      </c>
      <c r="B51">
        <v>247</v>
      </c>
      <c r="C51" t="s">
        <v>227</v>
      </c>
      <c r="D51">
        <v>9.02</v>
      </c>
      <c r="E51">
        <v>12</v>
      </c>
      <c r="F51">
        <v>6</v>
      </c>
      <c r="G51">
        <v>6</v>
      </c>
      <c r="H51" t="s">
        <v>53</v>
      </c>
      <c r="I51" s="1">
        <v>289000</v>
      </c>
      <c r="J51" s="1">
        <v>292000</v>
      </c>
      <c r="K51" s="1">
        <v>372000</v>
      </c>
      <c r="L51" s="1">
        <v>434000</v>
      </c>
      <c r="M51" s="1">
        <v>460000</v>
      </c>
      <c r="N51" s="1">
        <v>544000</v>
      </c>
      <c r="O51" s="1">
        <v>752000</v>
      </c>
      <c r="P51" s="1">
        <v>790000</v>
      </c>
      <c r="Q51" s="1">
        <v>832000</v>
      </c>
      <c r="R51" s="1">
        <v>460000</v>
      </c>
      <c r="S51" s="1">
        <v>433000</v>
      </c>
      <c r="T51" s="1">
        <v>420000</v>
      </c>
      <c r="U51" s="1">
        <v>1530000</v>
      </c>
      <c r="V51" s="1">
        <v>1490000</v>
      </c>
      <c r="W51" s="1">
        <v>1510000</v>
      </c>
      <c r="X51" s="1">
        <v>610000</v>
      </c>
      <c r="Y51" s="1">
        <v>568000</v>
      </c>
      <c r="Z51" s="1">
        <v>645000</v>
      </c>
      <c r="AA51" s="1">
        <v>281000</v>
      </c>
      <c r="AB51" s="1">
        <v>285000</v>
      </c>
      <c r="AC51" s="1">
        <v>291000</v>
      </c>
      <c r="AD51" s="1">
        <v>394000</v>
      </c>
      <c r="AE51" s="1">
        <v>419000</v>
      </c>
      <c r="AF51" s="1">
        <v>433000</v>
      </c>
      <c r="AG51" s="1">
        <v>519000</v>
      </c>
      <c r="AH51" s="1">
        <v>541000</v>
      </c>
      <c r="AI51" s="1">
        <v>571000</v>
      </c>
      <c r="AJ51" s="1">
        <v>370000</v>
      </c>
      <c r="AK51" s="1">
        <v>341000</v>
      </c>
      <c r="AL51" s="1">
        <v>343000</v>
      </c>
      <c r="AM51" s="1">
        <v>1020000</v>
      </c>
      <c r="AN51" s="1">
        <v>1040000</v>
      </c>
      <c r="AO51" s="1">
        <v>1020000</v>
      </c>
      <c r="AP51" s="1">
        <v>553000</v>
      </c>
      <c r="AQ51" s="1">
        <v>513000</v>
      </c>
      <c r="AR51" s="1">
        <v>503000</v>
      </c>
      <c r="AS51" t="s">
        <v>224</v>
      </c>
      <c r="AT51" s="1">
        <v>644000</v>
      </c>
      <c r="AU51" s="1">
        <v>1120000</v>
      </c>
      <c r="AV51" s="1">
        <v>415000</v>
      </c>
      <c r="AW51" s="1">
        <v>652000</v>
      </c>
      <c r="AX51" t="s">
        <v>225</v>
      </c>
      <c r="AY51">
        <v>77568</v>
      </c>
      <c r="AZ51" t="s">
        <v>228</v>
      </c>
    </row>
    <row r="52" spans="1:52" x14ac:dyDescent="0.25">
      <c r="A52">
        <v>219</v>
      </c>
      <c r="B52">
        <v>248</v>
      </c>
      <c r="C52" t="s">
        <v>229</v>
      </c>
      <c r="D52">
        <v>9.02</v>
      </c>
      <c r="E52">
        <v>11</v>
      </c>
      <c r="F52">
        <v>6</v>
      </c>
      <c r="G52">
        <v>6</v>
      </c>
      <c r="H52" t="s">
        <v>53</v>
      </c>
      <c r="I52" s="1">
        <v>289000</v>
      </c>
      <c r="J52" s="1">
        <v>292000</v>
      </c>
      <c r="K52" s="1">
        <v>372000</v>
      </c>
      <c r="L52" s="1">
        <v>434000</v>
      </c>
      <c r="M52" s="1">
        <v>460000</v>
      </c>
      <c r="N52" s="1">
        <v>544000</v>
      </c>
      <c r="O52" s="1">
        <v>752000</v>
      </c>
      <c r="P52" s="1">
        <v>790000</v>
      </c>
      <c r="Q52" s="1">
        <v>832000</v>
      </c>
      <c r="R52" s="1">
        <v>460000</v>
      </c>
      <c r="S52" s="1">
        <v>433000</v>
      </c>
      <c r="T52" s="1">
        <v>420000</v>
      </c>
      <c r="U52" s="1">
        <v>1530000</v>
      </c>
      <c r="V52" s="1">
        <v>1490000</v>
      </c>
      <c r="W52" s="1">
        <v>1510000</v>
      </c>
      <c r="X52" s="1">
        <v>610000</v>
      </c>
      <c r="Y52" s="1">
        <v>568000</v>
      </c>
      <c r="Z52" s="1">
        <v>645000</v>
      </c>
      <c r="AA52" s="1">
        <v>281000</v>
      </c>
      <c r="AB52" s="1">
        <v>285000</v>
      </c>
      <c r="AC52" s="1">
        <v>291000</v>
      </c>
      <c r="AD52" s="1">
        <v>394000</v>
      </c>
      <c r="AE52" s="1">
        <v>419000</v>
      </c>
      <c r="AF52" s="1">
        <v>433000</v>
      </c>
      <c r="AG52" s="1">
        <v>519000</v>
      </c>
      <c r="AH52" s="1">
        <v>541000</v>
      </c>
      <c r="AI52" s="1">
        <v>571000</v>
      </c>
      <c r="AJ52" s="1">
        <v>370000</v>
      </c>
      <c r="AK52" s="1">
        <v>341000</v>
      </c>
      <c r="AL52" s="1">
        <v>343000</v>
      </c>
      <c r="AM52" s="1">
        <v>1020000</v>
      </c>
      <c r="AN52" s="1">
        <v>1040000</v>
      </c>
      <c r="AO52" s="1">
        <v>1020000</v>
      </c>
      <c r="AP52" s="1">
        <v>553000</v>
      </c>
      <c r="AQ52" s="1">
        <v>513000</v>
      </c>
      <c r="AR52" s="1">
        <v>503000</v>
      </c>
      <c r="AS52" t="s">
        <v>224</v>
      </c>
      <c r="AT52" s="1">
        <v>644000</v>
      </c>
      <c r="AU52" s="1">
        <v>1120000</v>
      </c>
      <c r="AV52" s="1">
        <v>415000</v>
      </c>
      <c r="AW52" s="1">
        <v>652000</v>
      </c>
      <c r="AX52" t="s">
        <v>225</v>
      </c>
      <c r="AY52">
        <v>86562</v>
      </c>
      <c r="AZ52" t="s">
        <v>230</v>
      </c>
    </row>
    <row r="53" spans="1:52" x14ac:dyDescent="0.25">
      <c r="A53">
        <v>5</v>
      </c>
      <c r="B53">
        <v>8</v>
      </c>
      <c r="C53" t="s">
        <v>231</v>
      </c>
      <c r="D53">
        <v>9.01</v>
      </c>
      <c r="E53">
        <v>53</v>
      </c>
      <c r="F53">
        <v>46</v>
      </c>
      <c r="G53">
        <v>1</v>
      </c>
      <c r="H53" t="s">
        <v>232</v>
      </c>
      <c r="I53" s="1">
        <v>9790000</v>
      </c>
      <c r="J53" s="1">
        <v>9860000</v>
      </c>
      <c r="K53" s="1">
        <v>10100000</v>
      </c>
      <c r="L53" s="1">
        <v>10500000</v>
      </c>
      <c r="M53" s="1">
        <v>10400000</v>
      </c>
      <c r="N53" s="1">
        <v>11400000</v>
      </c>
      <c r="O53" s="1">
        <v>12200000</v>
      </c>
      <c r="P53" s="1">
        <v>12300000</v>
      </c>
      <c r="Q53" s="1">
        <v>13100000</v>
      </c>
      <c r="R53" s="1">
        <v>20000000</v>
      </c>
      <c r="S53" s="1">
        <v>19800000</v>
      </c>
      <c r="T53" s="1">
        <v>20000000</v>
      </c>
      <c r="U53" s="1">
        <v>11400000</v>
      </c>
      <c r="V53" s="1">
        <v>11500000</v>
      </c>
      <c r="W53" s="1">
        <v>11700000</v>
      </c>
      <c r="X53" s="1">
        <v>15300000</v>
      </c>
      <c r="Y53" s="1">
        <v>14900000</v>
      </c>
      <c r="Z53" s="1">
        <v>14400000</v>
      </c>
      <c r="AA53" s="1">
        <v>9790000</v>
      </c>
      <c r="AB53" s="1">
        <v>9860000</v>
      </c>
      <c r="AC53" s="1">
        <v>10100000</v>
      </c>
      <c r="AD53" s="1">
        <v>10500000</v>
      </c>
      <c r="AE53" s="1">
        <v>10400000</v>
      </c>
      <c r="AF53" s="1">
        <v>11400000</v>
      </c>
      <c r="AG53" s="1">
        <v>12200000</v>
      </c>
      <c r="AH53" s="1">
        <v>12300000</v>
      </c>
      <c r="AI53" s="1">
        <v>13100000</v>
      </c>
      <c r="AJ53" s="1">
        <v>20000000</v>
      </c>
      <c r="AK53" s="1">
        <v>19800000</v>
      </c>
      <c r="AL53" s="1">
        <v>20000000</v>
      </c>
      <c r="AM53" s="1">
        <v>11400000</v>
      </c>
      <c r="AN53" s="1">
        <v>11500000</v>
      </c>
      <c r="AO53" s="1">
        <v>11700000</v>
      </c>
      <c r="AP53" s="1">
        <v>15300000</v>
      </c>
      <c r="AQ53" s="1">
        <v>14900000</v>
      </c>
      <c r="AR53" s="1">
        <v>14400000</v>
      </c>
      <c r="AS53" t="s">
        <v>233</v>
      </c>
      <c r="AT53" s="1">
        <v>11100000</v>
      </c>
      <c r="AU53" s="1">
        <v>15400000</v>
      </c>
      <c r="AV53" s="1">
        <v>11100000</v>
      </c>
      <c r="AW53" s="1">
        <v>15400000</v>
      </c>
      <c r="AX53" t="s">
        <v>234</v>
      </c>
      <c r="AY53">
        <v>128665</v>
      </c>
      <c r="AZ53" t="s">
        <v>235</v>
      </c>
    </row>
    <row r="54" spans="1:52" x14ac:dyDescent="0.25">
      <c r="A54">
        <v>54</v>
      </c>
      <c r="B54">
        <v>373</v>
      </c>
      <c r="C54" t="s">
        <v>236</v>
      </c>
      <c r="D54">
        <v>8.85</v>
      </c>
      <c r="E54">
        <v>58</v>
      </c>
      <c r="F54">
        <v>7</v>
      </c>
      <c r="G54">
        <v>1</v>
      </c>
      <c r="H54" t="s">
        <v>237</v>
      </c>
      <c r="I54" s="1">
        <v>2580000</v>
      </c>
      <c r="J54" s="1">
        <v>2620000</v>
      </c>
      <c r="K54" s="1">
        <v>2480000</v>
      </c>
      <c r="L54">
        <v>0</v>
      </c>
      <c r="M54">
        <v>0</v>
      </c>
      <c r="N54">
        <v>0</v>
      </c>
      <c r="O54" s="1">
        <v>1020000</v>
      </c>
      <c r="P54" s="1">
        <v>1050000</v>
      </c>
      <c r="Q54" s="1">
        <v>1110000</v>
      </c>
      <c r="R54" s="1">
        <v>14400000</v>
      </c>
      <c r="S54" s="1">
        <v>14600000</v>
      </c>
      <c r="T54" s="1">
        <v>14600000</v>
      </c>
      <c r="U54" s="1">
        <v>709000</v>
      </c>
      <c r="V54" s="1">
        <v>665000</v>
      </c>
      <c r="W54" s="1">
        <v>664000</v>
      </c>
      <c r="X54" s="1">
        <v>3470000</v>
      </c>
      <c r="Y54" s="1">
        <v>3410000</v>
      </c>
      <c r="Z54" s="1">
        <v>3340000</v>
      </c>
      <c r="AA54" s="1">
        <v>2580000</v>
      </c>
      <c r="AB54" s="1">
        <v>2620000</v>
      </c>
      <c r="AC54" s="1">
        <v>2480000</v>
      </c>
      <c r="AD54">
        <v>0</v>
      </c>
      <c r="AE54">
        <v>0</v>
      </c>
      <c r="AF54">
        <v>0</v>
      </c>
      <c r="AG54" s="1">
        <v>1020000</v>
      </c>
      <c r="AH54" s="1">
        <v>1050000</v>
      </c>
      <c r="AI54" s="1">
        <v>1110000</v>
      </c>
      <c r="AJ54" s="1">
        <v>14400000</v>
      </c>
      <c r="AK54" s="1">
        <v>14600000</v>
      </c>
      <c r="AL54" s="1">
        <v>14600000</v>
      </c>
      <c r="AM54" s="1">
        <v>709000</v>
      </c>
      <c r="AN54" s="1">
        <v>665000</v>
      </c>
      <c r="AO54" s="1">
        <v>664000</v>
      </c>
      <c r="AP54" s="1">
        <v>3470000</v>
      </c>
      <c r="AQ54" s="1">
        <v>3410000</v>
      </c>
      <c r="AR54" s="1">
        <v>3340000</v>
      </c>
      <c r="AS54" t="s">
        <v>238</v>
      </c>
      <c r="AT54" s="1">
        <v>1810000</v>
      </c>
      <c r="AU54" s="1">
        <v>6210000</v>
      </c>
      <c r="AV54" s="1">
        <v>1810000</v>
      </c>
      <c r="AW54" s="1">
        <v>6210000</v>
      </c>
      <c r="AX54" t="s">
        <v>239</v>
      </c>
      <c r="AY54">
        <v>15243</v>
      </c>
      <c r="AZ54" t="s">
        <v>240</v>
      </c>
    </row>
    <row r="55" spans="1:52" x14ac:dyDescent="0.25">
      <c r="A55">
        <v>141</v>
      </c>
      <c r="B55">
        <v>303</v>
      </c>
      <c r="C55" t="s">
        <v>241</v>
      </c>
      <c r="D55">
        <v>8.85</v>
      </c>
      <c r="E55">
        <v>46</v>
      </c>
      <c r="F55">
        <v>7</v>
      </c>
      <c r="G55">
        <v>7</v>
      </c>
      <c r="I55" s="1">
        <v>1140000</v>
      </c>
      <c r="J55" s="1">
        <v>1190000</v>
      </c>
      <c r="K55" s="1">
        <v>1170000</v>
      </c>
      <c r="L55" s="1">
        <v>962000</v>
      </c>
      <c r="M55" s="1">
        <v>1080000</v>
      </c>
      <c r="N55" s="1">
        <v>1110000</v>
      </c>
      <c r="O55" s="1">
        <v>1550000</v>
      </c>
      <c r="P55" s="1">
        <v>1610000</v>
      </c>
      <c r="Q55" s="1">
        <v>1490000</v>
      </c>
      <c r="R55" s="1">
        <v>1510000</v>
      </c>
      <c r="S55" s="1">
        <v>1380000</v>
      </c>
      <c r="T55" s="1">
        <v>1630000</v>
      </c>
      <c r="U55" s="1">
        <v>2500000</v>
      </c>
      <c r="V55" s="1">
        <v>2290000</v>
      </c>
      <c r="W55" s="1">
        <v>2250000</v>
      </c>
      <c r="X55" s="1">
        <v>1730000</v>
      </c>
      <c r="Y55" s="1">
        <v>1760000</v>
      </c>
      <c r="Z55" s="1">
        <v>1750000</v>
      </c>
      <c r="AA55" s="1">
        <v>854000</v>
      </c>
      <c r="AB55" s="1">
        <v>891000</v>
      </c>
      <c r="AC55" s="1">
        <v>884000</v>
      </c>
      <c r="AD55" s="1">
        <v>565000</v>
      </c>
      <c r="AE55" s="1">
        <v>647000</v>
      </c>
      <c r="AF55" s="1">
        <v>692000</v>
      </c>
      <c r="AG55" s="1">
        <v>1090000</v>
      </c>
      <c r="AH55" s="1">
        <v>1130000</v>
      </c>
      <c r="AI55" s="1">
        <v>1000000</v>
      </c>
      <c r="AJ55" s="1">
        <v>1180000</v>
      </c>
      <c r="AK55" s="1">
        <v>1080000</v>
      </c>
      <c r="AL55" s="1">
        <v>1280000</v>
      </c>
      <c r="AM55" s="1">
        <v>1820000</v>
      </c>
      <c r="AN55" s="1">
        <v>1600000</v>
      </c>
      <c r="AO55" s="1">
        <v>1590000</v>
      </c>
      <c r="AP55" s="1">
        <v>1290000</v>
      </c>
      <c r="AQ55" s="1">
        <v>1260000</v>
      </c>
      <c r="AR55" s="1">
        <v>1220000</v>
      </c>
      <c r="AS55" t="s">
        <v>242</v>
      </c>
      <c r="AT55" s="1">
        <v>1290000</v>
      </c>
      <c r="AU55" s="1">
        <v>1980000</v>
      </c>
      <c r="AV55" s="1">
        <v>874000</v>
      </c>
      <c r="AW55" s="1">
        <v>1460000</v>
      </c>
      <c r="AX55" t="s">
        <v>243</v>
      </c>
      <c r="AY55">
        <v>26783</v>
      </c>
      <c r="AZ55" t="s">
        <v>244</v>
      </c>
    </row>
    <row r="56" spans="1:52" x14ac:dyDescent="0.25">
      <c r="A56">
        <v>254</v>
      </c>
      <c r="B56">
        <v>464</v>
      </c>
      <c r="C56" t="s">
        <v>245</v>
      </c>
      <c r="D56">
        <v>8.66</v>
      </c>
      <c r="E56">
        <v>36</v>
      </c>
      <c r="F56">
        <v>3</v>
      </c>
      <c r="G56">
        <v>3</v>
      </c>
      <c r="I56" s="1">
        <v>279000</v>
      </c>
      <c r="J56" s="1">
        <v>291000</v>
      </c>
      <c r="K56" s="1">
        <v>291000</v>
      </c>
      <c r="L56" s="1">
        <v>421000</v>
      </c>
      <c r="M56" s="1">
        <v>462000</v>
      </c>
      <c r="N56" s="1">
        <v>439000</v>
      </c>
      <c r="O56" s="1">
        <v>569000</v>
      </c>
      <c r="P56" s="1">
        <v>588000</v>
      </c>
      <c r="Q56" s="1">
        <v>612000</v>
      </c>
      <c r="R56" s="1">
        <v>303000</v>
      </c>
      <c r="S56" s="1">
        <v>322000</v>
      </c>
      <c r="T56" s="1">
        <v>300000</v>
      </c>
      <c r="U56" s="1">
        <v>1150000</v>
      </c>
      <c r="V56" s="1">
        <v>1120000</v>
      </c>
      <c r="W56" s="1">
        <v>1140000</v>
      </c>
      <c r="X56" s="1">
        <v>560000</v>
      </c>
      <c r="Y56" s="1">
        <v>1000000</v>
      </c>
      <c r="Z56" s="1">
        <v>507000</v>
      </c>
      <c r="AA56" s="1">
        <v>279000</v>
      </c>
      <c r="AB56" s="1">
        <v>291000</v>
      </c>
      <c r="AC56" s="1">
        <v>291000</v>
      </c>
      <c r="AD56" s="1">
        <v>421000</v>
      </c>
      <c r="AE56" s="1">
        <v>462000</v>
      </c>
      <c r="AF56" s="1">
        <v>439000</v>
      </c>
      <c r="AG56" s="1">
        <v>569000</v>
      </c>
      <c r="AH56" s="1">
        <v>588000</v>
      </c>
      <c r="AI56" s="1">
        <v>612000</v>
      </c>
      <c r="AJ56" s="1">
        <v>303000</v>
      </c>
      <c r="AK56" s="1">
        <v>322000</v>
      </c>
      <c r="AL56" s="1">
        <v>300000</v>
      </c>
      <c r="AM56" s="1">
        <v>1150000</v>
      </c>
      <c r="AN56" s="1">
        <v>1120000</v>
      </c>
      <c r="AO56" s="1">
        <v>1140000</v>
      </c>
      <c r="AP56" s="1">
        <v>560000</v>
      </c>
      <c r="AQ56" s="1">
        <v>1000000</v>
      </c>
      <c r="AR56" s="1">
        <v>507000</v>
      </c>
      <c r="AS56" t="s">
        <v>246</v>
      </c>
      <c r="AT56" s="1">
        <v>439000</v>
      </c>
      <c r="AU56" s="1">
        <v>804000</v>
      </c>
      <c r="AV56" s="1">
        <v>439000</v>
      </c>
      <c r="AW56" s="1">
        <v>804000</v>
      </c>
      <c r="AX56" t="s">
        <v>247</v>
      </c>
      <c r="AY56">
        <v>19275</v>
      </c>
      <c r="AZ56" t="s">
        <v>248</v>
      </c>
    </row>
    <row r="57" spans="1:52" x14ac:dyDescent="0.25">
      <c r="A57">
        <v>162</v>
      </c>
      <c r="B57">
        <v>545</v>
      </c>
      <c r="C57" t="s">
        <v>249</v>
      </c>
      <c r="D57">
        <v>8.2100000000000009</v>
      </c>
      <c r="E57">
        <v>30</v>
      </c>
      <c r="F57">
        <v>6</v>
      </c>
      <c r="G57">
        <v>6</v>
      </c>
      <c r="I57" s="1">
        <v>1040000</v>
      </c>
      <c r="J57" s="1">
        <v>1120000</v>
      </c>
      <c r="K57" s="1">
        <v>1020000</v>
      </c>
      <c r="L57" s="1">
        <v>1690000</v>
      </c>
      <c r="M57" s="1">
        <v>1820000</v>
      </c>
      <c r="N57" s="1">
        <v>1870000</v>
      </c>
      <c r="O57" s="1">
        <v>2430000</v>
      </c>
      <c r="P57" s="1">
        <v>2510000</v>
      </c>
      <c r="Q57" s="1">
        <v>2510000</v>
      </c>
      <c r="R57" s="1">
        <v>2820000</v>
      </c>
      <c r="S57" s="1">
        <v>2880000</v>
      </c>
      <c r="T57" s="1">
        <v>2840000</v>
      </c>
      <c r="U57" s="1">
        <v>1600000</v>
      </c>
      <c r="V57" s="1">
        <v>1580000</v>
      </c>
      <c r="W57" s="1">
        <v>1610000</v>
      </c>
      <c r="X57" s="1">
        <v>3540000</v>
      </c>
      <c r="Y57" s="1">
        <v>3600000</v>
      </c>
      <c r="Z57" s="1">
        <v>3540000</v>
      </c>
      <c r="AA57" s="1">
        <v>936000</v>
      </c>
      <c r="AB57" s="1">
        <v>990000</v>
      </c>
      <c r="AC57" s="1">
        <v>922000</v>
      </c>
      <c r="AD57" s="1">
        <v>1360000</v>
      </c>
      <c r="AE57" s="1">
        <v>1440000</v>
      </c>
      <c r="AF57" s="1">
        <v>1500000</v>
      </c>
      <c r="AG57" s="1">
        <v>1950000</v>
      </c>
      <c r="AH57" s="1">
        <v>2010000</v>
      </c>
      <c r="AI57" s="1">
        <v>2130000</v>
      </c>
      <c r="AJ57" s="1">
        <v>2660000</v>
      </c>
      <c r="AK57" s="1">
        <v>2700000</v>
      </c>
      <c r="AL57" s="1">
        <v>2690000</v>
      </c>
      <c r="AM57" s="1">
        <v>1300000</v>
      </c>
      <c r="AN57" s="1">
        <v>1270000</v>
      </c>
      <c r="AO57" s="1">
        <v>1290000</v>
      </c>
      <c r="AP57" s="1">
        <v>3020000</v>
      </c>
      <c r="AQ57" s="1">
        <v>3100000</v>
      </c>
      <c r="AR57" s="1">
        <v>2920000</v>
      </c>
      <c r="AS57" t="s">
        <v>250</v>
      </c>
      <c r="AT57" s="1">
        <v>1830000</v>
      </c>
      <c r="AU57" s="1">
        <v>2810000</v>
      </c>
      <c r="AV57" s="1">
        <v>1470000</v>
      </c>
      <c r="AW57" s="1">
        <v>2330000</v>
      </c>
      <c r="AX57" t="s">
        <v>251</v>
      </c>
      <c r="AY57">
        <v>17590</v>
      </c>
      <c r="AZ57" t="s">
        <v>252</v>
      </c>
    </row>
    <row r="58" spans="1:52" x14ac:dyDescent="0.25">
      <c r="A58">
        <v>582</v>
      </c>
      <c r="B58">
        <v>2139</v>
      </c>
      <c r="C58" t="s">
        <v>253</v>
      </c>
      <c r="D58">
        <v>8.1</v>
      </c>
      <c r="E58">
        <v>1</v>
      </c>
      <c r="F58">
        <v>1</v>
      </c>
      <c r="G58">
        <v>1</v>
      </c>
      <c r="H58" t="s">
        <v>254</v>
      </c>
      <c r="I58" s="1">
        <v>916000</v>
      </c>
      <c r="J58" s="1">
        <v>939000</v>
      </c>
      <c r="K58" s="1">
        <v>895000</v>
      </c>
      <c r="L58" s="1">
        <v>943000</v>
      </c>
      <c r="M58" s="1">
        <v>994000</v>
      </c>
      <c r="N58" s="1">
        <v>1020000</v>
      </c>
      <c r="O58" s="1">
        <v>1310000</v>
      </c>
      <c r="P58" s="1">
        <v>1350000</v>
      </c>
      <c r="Q58" s="1">
        <v>1380000</v>
      </c>
      <c r="R58" s="1">
        <v>1310000</v>
      </c>
      <c r="S58" s="1">
        <v>1310000</v>
      </c>
      <c r="T58" s="1">
        <v>1320000</v>
      </c>
      <c r="U58" s="1">
        <v>3720000</v>
      </c>
      <c r="V58" s="1">
        <v>3690000</v>
      </c>
      <c r="W58" s="1">
        <v>3700000</v>
      </c>
      <c r="X58" s="1">
        <v>1140000</v>
      </c>
      <c r="Y58" s="1">
        <v>1130000</v>
      </c>
      <c r="Z58" s="1">
        <v>1100000</v>
      </c>
      <c r="AA58" s="1">
        <v>916000</v>
      </c>
      <c r="AB58" s="1">
        <v>939000</v>
      </c>
      <c r="AC58" s="1">
        <v>895000</v>
      </c>
      <c r="AD58" s="1">
        <v>943000</v>
      </c>
      <c r="AE58" s="1">
        <v>994000</v>
      </c>
      <c r="AF58" s="1">
        <v>1020000</v>
      </c>
      <c r="AG58" s="1">
        <v>1310000</v>
      </c>
      <c r="AH58" s="1">
        <v>1350000</v>
      </c>
      <c r="AI58" s="1">
        <v>1380000</v>
      </c>
      <c r="AJ58" s="1">
        <v>1310000</v>
      </c>
      <c r="AK58" s="1">
        <v>1310000</v>
      </c>
      <c r="AL58" s="1">
        <v>1320000</v>
      </c>
      <c r="AM58" s="1">
        <v>3720000</v>
      </c>
      <c r="AN58" s="1">
        <v>3690000</v>
      </c>
      <c r="AO58" s="1">
        <v>3700000</v>
      </c>
      <c r="AP58" s="1">
        <v>1140000</v>
      </c>
      <c r="AQ58" s="1">
        <v>1130000</v>
      </c>
      <c r="AR58" s="1">
        <v>1100000</v>
      </c>
      <c r="AS58" t="s">
        <v>255</v>
      </c>
      <c r="AT58" s="1">
        <v>1080000</v>
      </c>
      <c r="AU58" s="1">
        <v>2050000</v>
      </c>
      <c r="AV58" s="1">
        <v>1080000</v>
      </c>
      <c r="AW58" s="1">
        <v>2050000</v>
      </c>
      <c r="AX58" t="s">
        <v>256</v>
      </c>
      <c r="AY58">
        <v>159464</v>
      </c>
      <c r="AZ58" t="s">
        <v>257</v>
      </c>
    </row>
    <row r="59" spans="1:52" x14ac:dyDescent="0.25">
      <c r="A59">
        <v>582</v>
      </c>
      <c r="B59">
        <v>2140</v>
      </c>
      <c r="C59" t="s">
        <v>258</v>
      </c>
      <c r="D59">
        <v>8.1</v>
      </c>
      <c r="E59">
        <v>1</v>
      </c>
      <c r="F59">
        <v>1</v>
      </c>
      <c r="G59">
        <v>1</v>
      </c>
      <c r="H59" t="s">
        <v>254</v>
      </c>
      <c r="I59" s="1">
        <v>916000</v>
      </c>
      <c r="J59" s="1">
        <v>939000</v>
      </c>
      <c r="K59" s="1">
        <v>895000</v>
      </c>
      <c r="L59" s="1">
        <v>943000</v>
      </c>
      <c r="M59" s="1">
        <v>994000</v>
      </c>
      <c r="N59" s="1">
        <v>1020000</v>
      </c>
      <c r="O59" s="1">
        <v>1310000</v>
      </c>
      <c r="P59" s="1">
        <v>1350000</v>
      </c>
      <c r="Q59" s="1">
        <v>1380000</v>
      </c>
      <c r="R59" s="1">
        <v>1310000</v>
      </c>
      <c r="S59" s="1">
        <v>1310000</v>
      </c>
      <c r="T59" s="1">
        <v>1320000</v>
      </c>
      <c r="U59" s="1">
        <v>3720000</v>
      </c>
      <c r="V59" s="1">
        <v>3690000</v>
      </c>
      <c r="W59" s="1">
        <v>3700000</v>
      </c>
      <c r="X59" s="1">
        <v>1140000</v>
      </c>
      <c r="Y59" s="1">
        <v>1130000</v>
      </c>
      <c r="Z59" s="1">
        <v>1100000</v>
      </c>
      <c r="AA59" s="1">
        <v>916000</v>
      </c>
      <c r="AB59" s="1">
        <v>939000</v>
      </c>
      <c r="AC59" s="1">
        <v>895000</v>
      </c>
      <c r="AD59" s="1">
        <v>943000</v>
      </c>
      <c r="AE59" s="1">
        <v>994000</v>
      </c>
      <c r="AF59" s="1">
        <v>1020000</v>
      </c>
      <c r="AG59" s="1">
        <v>1310000</v>
      </c>
      <c r="AH59" s="1">
        <v>1350000</v>
      </c>
      <c r="AI59" s="1">
        <v>1380000</v>
      </c>
      <c r="AJ59" s="1">
        <v>1310000</v>
      </c>
      <c r="AK59" s="1">
        <v>1310000</v>
      </c>
      <c r="AL59" s="1">
        <v>1320000</v>
      </c>
      <c r="AM59" s="1">
        <v>3720000</v>
      </c>
      <c r="AN59" s="1">
        <v>3690000</v>
      </c>
      <c r="AO59" s="1">
        <v>3700000</v>
      </c>
      <c r="AP59" s="1">
        <v>1140000</v>
      </c>
      <c r="AQ59" s="1">
        <v>1130000</v>
      </c>
      <c r="AR59" s="1">
        <v>1100000</v>
      </c>
      <c r="AS59" t="s">
        <v>255</v>
      </c>
      <c r="AT59" s="1">
        <v>1080000</v>
      </c>
      <c r="AU59" s="1">
        <v>2050000</v>
      </c>
      <c r="AV59" s="1">
        <v>1080000</v>
      </c>
      <c r="AW59" s="1">
        <v>2050000</v>
      </c>
      <c r="AX59" t="s">
        <v>256</v>
      </c>
      <c r="AY59">
        <v>152140</v>
      </c>
      <c r="AZ59" t="s">
        <v>259</v>
      </c>
    </row>
    <row r="60" spans="1:52" x14ac:dyDescent="0.25">
      <c r="A60">
        <v>426</v>
      </c>
      <c r="B60">
        <v>1180</v>
      </c>
      <c r="C60" t="s">
        <v>260</v>
      </c>
      <c r="D60">
        <v>7.9</v>
      </c>
      <c r="E60">
        <v>27</v>
      </c>
      <c r="F60">
        <v>2</v>
      </c>
      <c r="G60">
        <v>1</v>
      </c>
      <c r="H60" t="s">
        <v>53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 s="1">
        <v>163000</v>
      </c>
      <c r="P60" s="1">
        <v>185000</v>
      </c>
      <c r="Q60" s="1">
        <v>206000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1">
        <v>112000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s="1">
        <v>163000</v>
      </c>
      <c r="AH60" s="1">
        <v>185000</v>
      </c>
      <c r="AI60" s="1">
        <v>206000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 s="1">
        <v>112000</v>
      </c>
      <c r="AS60" t="s">
        <v>261</v>
      </c>
      <c r="AT60" s="1">
        <v>185000</v>
      </c>
      <c r="AU60" s="1">
        <v>112000</v>
      </c>
      <c r="AV60" s="1">
        <v>185000</v>
      </c>
      <c r="AW60" s="1">
        <v>112000</v>
      </c>
      <c r="AX60" t="s">
        <v>262</v>
      </c>
      <c r="AY60">
        <v>11156</v>
      </c>
      <c r="AZ60" t="s">
        <v>263</v>
      </c>
    </row>
    <row r="61" spans="1:52" x14ac:dyDescent="0.25">
      <c r="A61">
        <v>151</v>
      </c>
      <c r="B61">
        <v>249</v>
      </c>
      <c r="C61" t="s">
        <v>264</v>
      </c>
      <c r="D61">
        <v>7.87</v>
      </c>
      <c r="E61">
        <v>28</v>
      </c>
      <c r="F61">
        <v>8</v>
      </c>
      <c r="G61">
        <v>6</v>
      </c>
      <c r="H61" t="s">
        <v>53</v>
      </c>
      <c r="I61" s="1">
        <v>836000</v>
      </c>
      <c r="J61" s="1">
        <v>838000</v>
      </c>
      <c r="K61" s="1">
        <v>788000</v>
      </c>
      <c r="L61" s="1">
        <v>1460000</v>
      </c>
      <c r="M61" s="1">
        <v>1480000</v>
      </c>
      <c r="N61" s="1">
        <v>1610000</v>
      </c>
      <c r="O61" s="1">
        <v>1450000</v>
      </c>
      <c r="P61" s="1">
        <v>1430000</v>
      </c>
      <c r="Q61" s="1">
        <v>1560000</v>
      </c>
      <c r="R61" s="1">
        <v>1150000</v>
      </c>
      <c r="S61" s="1">
        <v>1190000</v>
      </c>
      <c r="T61" s="1">
        <v>1170000</v>
      </c>
      <c r="U61" s="1">
        <v>3270000</v>
      </c>
      <c r="V61" s="1">
        <v>3140000</v>
      </c>
      <c r="W61" s="1">
        <v>3180000</v>
      </c>
      <c r="X61" s="1">
        <v>1160000</v>
      </c>
      <c r="Y61" s="1">
        <v>1130000</v>
      </c>
      <c r="Z61" s="1">
        <v>1090000</v>
      </c>
      <c r="AA61" s="1">
        <v>525000</v>
      </c>
      <c r="AB61" s="1">
        <v>547000</v>
      </c>
      <c r="AC61" s="1">
        <v>498000</v>
      </c>
      <c r="AD61" s="1">
        <v>996000</v>
      </c>
      <c r="AE61" s="1">
        <v>1050000</v>
      </c>
      <c r="AF61" s="1">
        <v>1050000</v>
      </c>
      <c r="AG61" s="1">
        <v>968000</v>
      </c>
      <c r="AH61" s="1">
        <v>977000</v>
      </c>
      <c r="AI61" s="1">
        <v>1040000</v>
      </c>
      <c r="AJ61" s="1">
        <v>1020000</v>
      </c>
      <c r="AK61" s="1">
        <v>1090000</v>
      </c>
      <c r="AL61" s="1">
        <v>1070000</v>
      </c>
      <c r="AM61" s="1">
        <v>2070000</v>
      </c>
      <c r="AN61" s="1">
        <v>1990000</v>
      </c>
      <c r="AO61" s="1">
        <v>1990000</v>
      </c>
      <c r="AP61" s="1">
        <v>777000</v>
      </c>
      <c r="AQ61" s="1">
        <v>760000</v>
      </c>
      <c r="AR61" s="1">
        <v>760000</v>
      </c>
      <c r="AS61" t="s">
        <v>265</v>
      </c>
      <c r="AT61" s="1">
        <v>1280000</v>
      </c>
      <c r="AU61" s="1">
        <v>1990000</v>
      </c>
      <c r="AV61" s="1">
        <v>850000</v>
      </c>
      <c r="AW61" s="1">
        <v>1280000</v>
      </c>
      <c r="AX61" t="s">
        <v>266</v>
      </c>
      <c r="AY61">
        <v>27731</v>
      </c>
      <c r="AZ61" t="s">
        <v>267</v>
      </c>
    </row>
    <row r="62" spans="1:52" x14ac:dyDescent="0.25">
      <c r="A62">
        <v>11</v>
      </c>
      <c r="B62">
        <v>14</v>
      </c>
      <c r="C62" t="s">
        <v>268</v>
      </c>
      <c r="D62">
        <v>7.8</v>
      </c>
      <c r="E62">
        <v>42</v>
      </c>
      <c r="F62">
        <v>56</v>
      </c>
      <c r="G62">
        <v>2</v>
      </c>
      <c r="H62" t="s">
        <v>269</v>
      </c>
      <c r="I62" s="1">
        <v>304000</v>
      </c>
      <c r="J62" s="1">
        <v>311000</v>
      </c>
      <c r="K62" s="1">
        <v>293000</v>
      </c>
      <c r="L62" s="1">
        <v>295000</v>
      </c>
      <c r="M62" s="1">
        <v>316000</v>
      </c>
      <c r="N62" s="1">
        <v>325000</v>
      </c>
      <c r="O62" s="1">
        <v>330000</v>
      </c>
      <c r="P62" s="1">
        <v>336000</v>
      </c>
      <c r="Q62" s="1">
        <v>356000</v>
      </c>
      <c r="R62" s="1">
        <v>598000</v>
      </c>
      <c r="S62" s="1">
        <v>564000</v>
      </c>
      <c r="T62" s="1">
        <v>588000</v>
      </c>
      <c r="U62" s="1">
        <v>661000</v>
      </c>
      <c r="V62" s="1">
        <v>664000</v>
      </c>
      <c r="W62" s="1">
        <v>686000</v>
      </c>
      <c r="X62" s="1">
        <v>492000</v>
      </c>
      <c r="Y62" s="1">
        <v>478000</v>
      </c>
      <c r="Z62" s="1">
        <v>464000</v>
      </c>
      <c r="AA62" s="1">
        <v>215000</v>
      </c>
      <c r="AB62" s="1">
        <v>217000</v>
      </c>
      <c r="AC62" s="1">
        <v>204000</v>
      </c>
      <c r="AD62" s="1">
        <v>213000</v>
      </c>
      <c r="AE62" s="1">
        <v>226000</v>
      </c>
      <c r="AF62" s="1">
        <v>234000</v>
      </c>
      <c r="AG62" s="1">
        <v>244000</v>
      </c>
      <c r="AH62" s="1">
        <v>253000</v>
      </c>
      <c r="AI62" s="1">
        <v>260000</v>
      </c>
      <c r="AJ62" s="1">
        <v>598000</v>
      </c>
      <c r="AK62" s="1">
        <v>564000</v>
      </c>
      <c r="AL62" s="1">
        <v>588000</v>
      </c>
      <c r="AM62" s="1">
        <v>466000</v>
      </c>
      <c r="AN62" s="1">
        <v>458000</v>
      </c>
      <c r="AO62" s="1">
        <v>480000</v>
      </c>
      <c r="AP62" s="1">
        <v>394000</v>
      </c>
      <c r="AQ62" s="1">
        <v>388000</v>
      </c>
      <c r="AR62" s="1">
        <v>373000</v>
      </c>
      <c r="AS62" t="s">
        <v>270</v>
      </c>
      <c r="AT62" s="1">
        <v>318000</v>
      </c>
      <c r="AU62" s="1">
        <v>626000</v>
      </c>
      <c r="AV62" s="1">
        <v>230000</v>
      </c>
      <c r="AW62" s="1">
        <v>479000</v>
      </c>
      <c r="AX62" t="s">
        <v>271</v>
      </c>
      <c r="AY62">
        <v>168290</v>
      </c>
      <c r="AZ62" t="s">
        <v>272</v>
      </c>
    </row>
    <row r="63" spans="1:52" x14ac:dyDescent="0.25">
      <c r="A63">
        <v>500</v>
      </c>
      <c r="B63">
        <v>540</v>
      </c>
      <c r="C63" t="s">
        <v>273</v>
      </c>
      <c r="D63">
        <v>7.69</v>
      </c>
      <c r="E63">
        <v>5</v>
      </c>
      <c r="F63">
        <v>1</v>
      </c>
      <c r="G63">
        <v>1</v>
      </c>
      <c r="I63" s="1">
        <v>57700</v>
      </c>
      <c r="J63" s="1">
        <v>55900</v>
      </c>
      <c r="K63" s="1">
        <v>50800</v>
      </c>
      <c r="L63" s="1">
        <v>61600</v>
      </c>
      <c r="M63" s="1">
        <v>65600</v>
      </c>
      <c r="N63" s="1">
        <v>79300</v>
      </c>
      <c r="O63" s="1">
        <v>120000</v>
      </c>
      <c r="P63" s="1">
        <v>131000</v>
      </c>
      <c r="Q63" s="1">
        <v>150000</v>
      </c>
      <c r="R63" s="1">
        <v>70400</v>
      </c>
      <c r="S63" s="1">
        <v>71800</v>
      </c>
      <c r="T63" s="1">
        <v>76600</v>
      </c>
      <c r="U63" s="1">
        <v>51400</v>
      </c>
      <c r="V63" s="1">
        <v>40600</v>
      </c>
      <c r="W63" s="1">
        <v>44500</v>
      </c>
      <c r="X63" s="1">
        <v>44700</v>
      </c>
      <c r="Y63" s="1">
        <v>46400</v>
      </c>
      <c r="Z63" s="1">
        <v>38900</v>
      </c>
      <c r="AA63" s="1">
        <v>57700</v>
      </c>
      <c r="AB63" s="1">
        <v>55900</v>
      </c>
      <c r="AC63" s="1">
        <v>50800</v>
      </c>
      <c r="AD63" s="1">
        <v>61600</v>
      </c>
      <c r="AE63" s="1">
        <v>65600</v>
      </c>
      <c r="AF63" s="1">
        <v>79300</v>
      </c>
      <c r="AG63" s="1">
        <v>120000</v>
      </c>
      <c r="AH63" s="1">
        <v>131000</v>
      </c>
      <c r="AI63" s="1">
        <v>150000</v>
      </c>
      <c r="AJ63" s="1">
        <v>70400</v>
      </c>
      <c r="AK63" s="1">
        <v>71800</v>
      </c>
      <c r="AL63" s="1">
        <v>76600</v>
      </c>
      <c r="AM63" s="1">
        <v>51400</v>
      </c>
      <c r="AN63" s="1">
        <v>40600</v>
      </c>
      <c r="AO63" s="1">
        <v>44500</v>
      </c>
      <c r="AP63" s="1">
        <v>44700</v>
      </c>
      <c r="AQ63" s="1">
        <v>46400</v>
      </c>
      <c r="AR63" s="1">
        <v>38900</v>
      </c>
      <c r="AS63" t="s">
        <v>274</v>
      </c>
      <c r="AT63" s="1">
        <v>85800</v>
      </c>
      <c r="AU63" s="1">
        <v>53900</v>
      </c>
      <c r="AV63" s="1">
        <v>85800</v>
      </c>
      <c r="AW63" s="1">
        <v>53900</v>
      </c>
      <c r="AX63" t="s">
        <v>275</v>
      </c>
      <c r="AY63">
        <v>49006</v>
      </c>
      <c r="AZ63" t="s">
        <v>276</v>
      </c>
    </row>
    <row r="64" spans="1:52" x14ac:dyDescent="0.25">
      <c r="A64">
        <v>118</v>
      </c>
      <c r="B64">
        <v>146</v>
      </c>
      <c r="C64" t="s">
        <v>277</v>
      </c>
      <c r="D64">
        <v>7.67</v>
      </c>
      <c r="E64">
        <v>22</v>
      </c>
      <c r="F64">
        <v>7</v>
      </c>
      <c r="G64">
        <v>5</v>
      </c>
      <c r="H64" t="s">
        <v>53</v>
      </c>
      <c r="I64" s="1">
        <v>449000</v>
      </c>
      <c r="J64" s="1">
        <v>442000</v>
      </c>
      <c r="K64" s="1">
        <v>406000</v>
      </c>
      <c r="L64" s="1">
        <v>958000</v>
      </c>
      <c r="M64" s="1">
        <v>996000</v>
      </c>
      <c r="N64" s="1">
        <v>1030000</v>
      </c>
      <c r="O64" s="1">
        <v>1000000</v>
      </c>
      <c r="P64" s="1">
        <v>1010000</v>
      </c>
      <c r="Q64" s="1">
        <v>1070000</v>
      </c>
      <c r="R64" s="1">
        <v>641000</v>
      </c>
      <c r="S64" s="1">
        <v>701000</v>
      </c>
      <c r="T64" s="1">
        <v>689000</v>
      </c>
      <c r="U64" s="1">
        <v>541000</v>
      </c>
      <c r="V64" s="1">
        <v>515000</v>
      </c>
      <c r="W64" s="1">
        <v>498000</v>
      </c>
      <c r="X64" s="1">
        <v>771000</v>
      </c>
      <c r="Y64" s="1">
        <v>657000</v>
      </c>
      <c r="Z64" s="1">
        <v>642000</v>
      </c>
      <c r="AA64" s="1">
        <v>381000</v>
      </c>
      <c r="AB64" s="1">
        <v>373000</v>
      </c>
      <c r="AC64" s="1">
        <v>337000</v>
      </c>
      <c r="AD64" s="1">
        <v>846000</v>
      </c>
      <c r="AE64" s="1">
        <v>865000</v>
      </c>
      <c r="AF64" s="1">
        <v>894000</v>
      </c>
      <c r="AG64" s="1">
        <v>734000</v>
      </c>
      <c r="AH64" s="1">
        <v>736000</v>
      </c>
      <c r="AI64" s="1">
        <v>779000</v>
      </c>
      <c r="AJ64" s="1">
        <v>364000</v>
      </c>
      <c r="AK64" s="1">
        <v>413000</v>
      </c>
      <c r="AL64" s="1">
        <v>391000</v>
      </c>
      <c r="AM64" s="1">
        <v>469000</v>
      </c>
      <c r="AN64" s="1">
        <v>458000</v>
      </c>
      <c r="AO64" s="1">
        <v>438000</v>
      </c>
      <c r="AP64" s="1">
        <v>493000</v>
      </c>
      <c r="AQ64" s="1">
        <v>390000</v>
      </c>
      <c r="AR64" s="1">
        <v>378000</v>
      </c>
      <c r="AS64" t="s">
        <v>278</v>
      </c>
      <c r="AT64" s="1">
        <v>836000</v>
      </c>
      <c r="AU64" s="1">
        <v>727000</v>
      </c>
      <c r="AV64" s="1">
        <v>661000</v>
      </c>
      <c r="AW64" s="1">
        <v>506000</v>
      </c>
      <c r="AX64" t="s">
        <v>279</v>
      </c>
      <c r="AY64">
        <v>52174</v>
      </c>
      <c r="AZ64" t="s">
        <v>280</v>
      </c>
    </row>
    <row r="65" spans="1:52" x14ac:dyDescent="0.25">
      <c r="A65">
        <v>263</v>
      </c>
      <c r="B65">
        <v>268</v>
      </c>
      <c r="C65" t="s">
        <v>281</v>
      </c>
      <c r="D65">
        <v>7.53</v>
      </c>
      <c r="E65">
        <v>29</v>
      </c>
      <c r="F65">
        <v>6</v>
      </c>
      <c r="G65">
        <v>4</v>
      </c>
      <c r="H65" t="s">
        <v>53</v>
      </c>
      <c r="I65" s="1">
        <v>79300</v>
      </c>
      <c r="J65" s="1">
        <v>120000</v>
      </c>
      <c r="K65" s="1">
        <v>159000</v>
      </c>
      <c r="L65" s="1">
        <v>414000</v>
      </c>
      <c r="M65" s="1">
        <v>391000</v>
      </c>
      <c r="N65" s="1">
        <v>414000</v>
      </c>
      <c r="O65" s="1">
        <v>405000</v>
      </c>
      <c r="P65" s="1">
        <v>437000</v>
      </c>
      <c r="Q65" s="1">
        <v>424000</v>
      </c>
      <c r="R65" s="1">
        <v>344000</v>
      </c>
      <c r="S65" s="1">
        <v>348000</v>
      </c>
      <c r="T65" s="1">
        <v>308000</v>
      </c>
      <c r="U65" s="1">
        <v>759000</v>
      </c>
      <c r="V65" s="1">
        <v>758000</v>
      </c>
      <c r="W65" s="1">
        <v>790000</v>
      </c>
      <c r="X65" s="1">
        <v>286000</v>
      </c>
      <c r="Y65" s="1">
        <v>264000</v>
      </c>
      <c r="Z65" s="1">
        <v>219000</v>
      </c>
      <c r="AA65" s="1">
        <v>79300</v>
      </c>
      <c r="AB65" s="1">
        <v>76000</v>
      </c>
      <c r="AC65" s="1">
        <v>120000</v>
      </c>
      <c r="AD65" s="1">
        <v>339000</v>
      </c>
      <c r="AE65" s="1">
        <v>312000</v>
      </c>
      <c r="AF65" s="1">
        <v>334000</v>
      </c>
      <c r="AG65" s="1">
        <v>318000</v>
      </c>
      <c r="AH65" s="1">
        <v>344000</v>
      </c>
      <c r="AI65" s="1">
        <v>326000</v>
      </c>
      <c r="AJ65" s="1">
        <v>315000</v>
      </c>
      <c r="AK65" s="1">
        <v>321000</v>
      </c>
      <c r="AL65" s="1">
        <v>282000</v>
      </c>
      <c r="AM65" s="1">
        <v>608000</v>
      </c>
      <c r="AN65" s="1">
        <v>605000</v>
      </c>
      <c r="AO65" s="1">
        <v>642000</v>
      </c>
      <c r="AP65" s="1">
        <v>234000</v>
      </c>
      <c r="AQ65" s="1">
        <v>217000</v>
      </c>
      <c r="AR65" s="1">
        <v>219000</v>
      </c>
      <c r="AS65" t="s">
        <v>282</v>
      </c>
      <c r="AT65" s="1">
        <v>344000</v>
      </c>
      <c r="AU65" s="1">
        <v>473000</v>
      </c>
      <c r="AV65" s="1">
        <v>269000</v>
      </c>
      <c r="AW65" s="1">
        <v>394000</v>
      </c>
      <c r="AX65" t="s">
        <v>221</v>
      </c>
      <c r="AY65">
        <v>36345</v>
      </c>
      <c r="AZ65" t="s">
        <v>283</v>
      </c>
    </row>
    <row r="66" spans="1:52" x14ac:dyDescent="0.25">
      <c r="A66">
        <v>607</v>
      </c>
      <c r="B66">
        <v>1585</v>
      </c>
      <c r="C66" t="s">
        <v>284</v>
      </c>
      <c r="D66">
        <v>7.49</v>
      </c>
      <c r="E66">
        <v>13</v>
      </c>
      <c r="F66">
        <v>1</v>
      </c>
      <c r="G66">
        <v>1</v>
      </c>
      <c r="H66" t="s">
        <v>53</v>
      </c>
      <c r="I66" s="1">
        <v>17800</v>
      </c>
      <c r="J66">
        <v>0</v>
      </c>
      <c r="K66" s="1">
        <v>960</v>
      </c>
      <c r="L66" s="1">
        <v>48600</v>
      </c>
      <c r="M66" s="1">
        <v>10300</v>
      </c>
      <c r="N66" s="1">
        <v>8330</v>
      </c>
      <c r="O66" s="1">
        <v>6920</v>
      </c>
      <c r="P66" s="1">
        <v>132000</v>
      </c>
      <c r="Q66" s="1">
        <v>8470</v>
      </c>
      <c r="R66">
        <v>0</v>
      </c>
      <c r="S66">
        <v>0</v>
      </c>
      <c r="T66" s="1">
        <v>1620</v>
      </c>
      <c r="U66" s="1">
        <v>8710</v>
      </c>
      <c r="V66" s="1">
        <v>22100</v>
      </c>
      <c r="W66" s="1">
        <v>13900</v>
      </c>
      <c r="X66" s="1">
        <v>1650</v>
      </c>
      <c r="Y66">
        <v>0</v>
      </c>
      <c r="Z66">
        <v>0</v>
      </c>
      <c r="AA66" s="1">
        <v>17800</v>
      </c>
      <c r="AB66">
        <v>0</v>
      </c>
      <c r="AC66" s="1">
        <v>960</v>
      </c>
      <c r="AD66" s="1">
        <v>48600</v>
      </c>
      <c r="AE66" s="1">
        <v>10300</v>
      </c>
      <c r="AF66" s="1">
        <v>8330</v>
      </c>
      <c r="AG66" s="1">
        <v>6920</v>
      </c>
      <c r="AH66" s="1">
        <v>132000</v>
      </c>
      <c r="AI66" s="1">
        <v>8470</v>
      </c>
      <c r="AJ66">
        <v>0</v>
      </c>
      <c r="AK66">
        <v>0</v>
      </c>
      <c r="AL66" s="1">
        <v>1620</v>
      </c>
      <c r="AM66" s="1">
        <v>8710</v>
      </c>
      <c r="AN66" s="1">
        <v>22100</v>
      </c>
      <c r="AO66" s="1">
        <v>13900</v>
      </c>
      <c r="AP66" s="1">
        <v>1650</v>
      </c>
      <c r="AQ66">
        <v>0</v>
      </c>
      <c r="AR66">
        <v>0</v>
      </c>
      <c r="AS66" t="s">
        <v>285</v>
      </c>
      <c r="AT66" s="1">
        <v>29200</v>
      </c>
      <c r="AU66" s="1">
        <v>9590</v>
      </c>
      <c r="AV66" s="1">
        <v>29200</v>
      </c>
      <c r="AW66" s="1">
        <v>9590</v>
      </c>
      <c r="AX66" t="s">
        <v>286</v>
      </c>
      <c r="AY66">
        <v>14385</v>
      </c>
      <c r="AZ66" t="s">
        <v>287</v>
      </c>
    </row>
    <row r="67" spans="1:52" x14ac:dyDescent="0.25">
      <c r="A67">
        <v>607</v>
      </c>
      <c r="B67">
        <v>1587</v>
      </c>
      <c r="C67" t="s">
        <v>288</v>
      </c>
      <c r="D67">
        <v>7.49</v>
      </c>
      <c r="E67">
        <v>8</v>
      </c>
      <c r="F67">
        <v>1</v>
      </c>
      <c r="G67">
        <v>1</v>
      </c>
      <c r="H67" t="s">
        <v>53</v>
      </c>
      <c r="I67" s="1">
        <v>17800</v>
      </c>
      <c r="J67">
        <v>0</v>
      </c>
      <c r="K67" s="1">
        <v>960</v>
      </c>
      <c r="L67" s="1">
        <v>48600</v>
      </c>
      <c r="M67" s="1">
        <v>10300</v>
      </c>
      <c r="N67" s="1">
        <v>8330</v>
      </c>
      <c r="O67" s="1">
        <v>6920</v>
      </c>
      <c r="P67" s="1">
        <v>132000</v>
      </c>
      <c r="Q67" s="1">
        <v>8470</v>
      </c>
      <c r="R67">
        <v>0</v>
      </c>
      <c r="S67">
        <v>0</v>
      </c>
      <c r="T67" s="1">
        <v>1620</v>
      </c>
      <c r="U67" s="1">
        <v>8710</v>
      </c>
      <c r="V67" s="1">
        <v>22100</v>
      </c>
      <c r="W67" s="1">
        <v>13900</v>
      </c>
      <c r="X67" s="1">
        <v>1650</v>
      </c>
      <c r="Y67">
        <v>0</v>
      </c>
      <c r="Z67">
        <v>0</v>
      </c>
      <c r="AA67" s="1">
        <v>17800</v>
      </c>
      <c r="AB67">
        <v>0</v>
      </c>
      <c r="AC67" s="1">
        <v>960</v>
      </c>
      <c r="AD67" s="1">
        <v>48600</v>
      </c>
      <c r="AE67" s="1">
        <v>10300</v>
      </c>
      <c r="AF67" s="1">
        <v>8330</v>
      </c>
      <c r="AG67" s="1">
        <v>6920</v>
      </c>
      <c r="AH67" s="1">
        <v>132000</v>
      </c>
      <c r="AI67" s="1">
        <v>8470</v>
      </c>
      <c r="AJ67">
        <v>0</v>
      </c>
      <c r="AK67">
        <v>0</v>
      </c>
      <c r="AL67" s="1">
        <v>1620</v>
      </c>
      <c r="AM67" s="1">
        <v>8710</v>
      </c>
      <c r="AN67" s="1">
        <v>22100</v>
      </c>
      <c r="AO67" s="1">
        <v>13900</v>
      </c>
      <c r="AP67" s="1">
        <v>1650</v>
      </c>
      <c r="AQ67">
        <v>0</v>
      </c>
      <c r="AR67">
        <v>0</v>
      </c>
      <c r="AS67" t="s">
        <v>285</v>
      </c>
      <c r="AT67" s="1">
        <v>29200</v>
      </c>
      <c r="AU67" s="1">
        <v>9590</v>
      </c>
      <c r="AV67" s="1">
        <v>29200</v>
      </c>
      <c r="AW67" s="1">
        <v>9590</v>
      </c>
      <c r="AX67" t="s">
        <v>286</v>
      </c>
      <c r="AY67">
        <v>23183</v>
      </c>
      <c r="AZ67" t="s">
        <v>289</v>
      </c>
    </row>
    <row r="68" spans="1:52" x14ac:dyDescent="0.25">
      <c r="A68">
        <v>607</v>
      </c>
      <c r="B68">
        <v>1588</v>
      </c>
      <c r="C68" t="s">
        <v>290</v>
      </c>
      <c r="D68">
        <v>7.49</v>
      </c>
      <c r="E68">
        <v>6</v>
      </c>
      <c r="F68">
        <v>1</v>
      </c>
      <c r="G68">
        <v>1</v>
      </c>
      <c r="H68" t="s">
        <v>53</v>
      </c>
      <c r="I68" s="1">
        <v>17800</v>
      </c>
      <c r="J68">
        <v>0</v>
      </c>
      <c r="K68" s="1">
        <v>960</v>
      </c>
      <c r="L68" s="1">
        <v>48600</v>
      </c>
      <c r="M68" s="1">
        <v>10300</v>
      </c>
      <c r="N68" s="1">
        <v>8330</v>
      </c>
      <c r="O68" s="1">
        <v>6920</v>
      </c>
      <c r="P68" s="1">
        <v>132000</v>
      </c>
      <c r="Q68" s="1">
        <v>8470</v>
      </c>
      <c r="R68">
        <v>0</v>
      </c>
      <c r="S68">
        <v>0</v>
      </c>
      <c r="T68" s="1">
        <v>1620</v>
      </c>
      <c r="U68" s="1">
        <v>8710</v>
      </c>
      <c r="V68" s="1">
        <v>22100</v>
      </c>
      <c r="W68" s="1">
        <v>13900</v>
      </c>
      <c r="X68" s="1">
        <v>1650</v>
      </c>
      <c r="Y68">
        <v>0</v>
      </c>
      <c r="Z68">
        <v>0</v>
      </c>
      <c r="AA68" s="1">
        <v>17800</v>
      </c>
      <c r="AB68">
        <v>0</v>
      </c>
      <c r="AC68" s="1">
        <v>960</v>
      </c>
      <c r="AD68" s="1">
        <v>48600</v>
      </c>
      <c r="AE68" s="1">
        <v>10300</v>
      </c>
      <c r="AF68" s="1">
        <v>8330</v>
      </c>
      <c r="AG68" s="1">
        <v>6920</v>
      </c>
      <c r="AH68" s="1">
        <v>132000</v>
      </c>
      <c r="AI68" s="1">
        <v>8470</v>
      </c>
      <c r="AJ68">
        <v>0</v>
      </c>
      <c r="AK68">
        <v>0</v>
      </c>
      <c r="AL68" s="1">
        <v>1620</v>
      </c>
      <c r="AM68" s="1">
        <v>8710</v>
      </c>
      <c r="AN68" s="1">
        <v>22100</v>
      </c>
      <c r="AO68" s="1">
        <v>13900</v>
      </c>
      <c r="AP68" s="1">
        <v>1650</v>
      </c>
      <c r="AQ68">
        <v>0</v>
      </c>
      <c r="AR68">
        <v>0</v>
      </c>
      <c r="AS68" t="s">
        <v>285</v>
      </c>
      <c r="AT68" s="1">
        <v>29200</v>
      </c>
      <c r="AU68" s="1">
        <v>9590</v>
      </c>
      <c r="AV68" s="1">
        <v>29200</v>
      </c>
      <c r="AW68" s="1">
        <v>9590</v>
      </c>
      <c r="AX68" t="s">
        <v>286</v>
      </c>
      <c r="AY68">
        <v>32924</v>
      </c>
      <c r="AZ68" t="s">
        <v>291</v>
      </c>
    </row>
    <row r="69" spans="1:52" x14ac:dyDescent="0.25">
      <c r="A69">
        <v>607</v>
      </c>
      <c r="B69">
        <v>1589</v>
      </c>
      <c r="C69" t="s">
        <v>292</v>
      </c>
      <c r="D69">
        <v>7.49</v>
      </c>
      <c r="E69">
        <v>3</v>
      </c>
      <c r="F69">
        <v>1</v>
      </c>
      <c r="G69">
        <v>1</v>
      </c>
      <c r="H69" t="s">
        <v>53</v>
      </c>
      <c r="I69" s="1">
        <v>17800</v>
      </c>
      <c r="J69">
        <v>0</v>
      </c>
      <c r="K69" s="1">
        <v>960</v>
      </c>
      <c r="L69" s="1">
        <v>48600</v>
      </c>
      <c r="M69" s="1">
        <v>10300</v>
      </c>
      <c r="N69" s="1">
        <v>8330</v>
      </c>
      <c r="O69" s="1">
        <v>6920</v>
      </c>
      <c r="P69" s="1">
        <v>132000</v>
      </c>
      <c r="Q69" s="1">
        <v>8470</v>
      </c>
      <c r="R69">
        <v>0</v>
      </c>
      <c r="S69">
        <v>0</v>
      </c>
      <c r="T69" s="1">
        <v>1620</v>
      </c>
      <c r="U69" s="1">
        <v>8710</v>
      </c>
      <c r="V69" s="1">
        <v>22100</v>
      </c>
      <c r="W69" s="1">
        <v>13900</v>
      </c>
      <c r="X69" s="1">
        <v>1650</v>
      </c>
      <c r="Y69">
        <v>0</v>
      </c>
      <c r="Z69">
        <v>0</v>
      </c>
      <c r="AA69" s="1">
        <v>17800</v>
      </c>
      <c r="AB69">
        <v>0</v>
      </c>
      <c r="AC69" s="1">
        <v>960</v>
      </c>
      <c r="AD69" s="1">
        <v>48600</v>
      </c>
      <c r="AE69" s="1">
        <v>10300</v>
      </c>
      <c r="AF69" s="1">
        <v>8330</v>
      </c>
      <c r="AG69" s="1">
        <v>6920</v>
      </c>
      <c r="AH69" s="1">
        <v>132000</v>
      </c>
      <c r="AI69" s="1">
        <v>8470</v>
      </c>
      <c r="AJ69">
        <v>0</v>
      </c>
      <c r="AK69">
        <v>0</v>
      </c>
      <c r="AL69" s="1">
        <v>1620</v>
      </c>
      <c r="AM69" s="1">
        <v>8710</v>
      </c>
      <c r="AN69" s="1">
        <v>22100</v>
      </c>
      <c r="AO69" s="1">
        <v>13900</v>
      </c>
      <c r="AP69" s="1">
        <v>1650</v>
      </c>
      <c r="AQ69">
        <v>0</v>
      </c>
      <c r="AR69">
        <v>0</v>
      </c>
      <c r="AS69" t="s">
        <v>285</v>
      </c>
      <c r="AT69" s="1">
        <v>29200</v>
      </c>
      <c r="AU69" s="1">
        <v>9590</v>
      </c>
      <c r="AV69" s="1">
        <v>29200</v>
      </c>
      <c r="AW69" s="1">
        <v>9590</v>
      </c>
      <c r="AX69" t="s">
        <v>286</v>
      </c>
      <c r="AY69">
        <v>58700</v>
      </c>
      <c r="AZ69" t="s">
        <v>293</v>
      </c>
    </row>
    <row r="70" spans="1:52" x14ac:dyDescent="0.25">
      <c r="A70">
        <v>43</v>
      </c>
      <c r="B70">
        <v>33</v>
      </c>
      <c r="C70" t="s">
        <v>294</v>
      </c>
      <c r="D70">
        <v>7.41</v>
      </c>
      <c r="E70">
        <v>57</v>
      </c>
      <c r="F70">
        <v>20</v>
      </c>
      <c r="G70">
        <v>4</v>
      </c>
      <c r="H70" t="s">
        <v>53</v>
      </c>
      <c r="I70" s="1">
        <v>1080000</v>
      </c>
      <c r="J70" s="1">
        <v>1010000</v>
      </c>
      <c r="K70" s="1">
        <v>1050000</v>
      </c>
      <c r="L70" s="1">
        <v>1270000</v>
      </c>
      <c r="M70" s="1">
        <v>1320000</v>
      </c>
      <c r="N70" s="1">
        <v>1360000</v>
      </c>
      <c r="O70" s="1">
        <v>1650000</v>
      </c>
      <c r="P70" s="1">
        <v>1690000</v>
      </c>
      <c r="Q70" s="1">
        <v>1710000</v>
      </c>
      <c r="R70" s="1">
        <v>1660000</v>
      </c>
      <c r="S70" s="1">
        <v>1690000</v>
      </c>
      <c r="T70" s="1">
        <v>1660000</v>
      </c>
      <c r="U70" s="1">
        <v>3130000</v>
      </c>
      <c r="V70" s="1">
        <v>3170000</v>
      </c>
      <c r="W70" s="1">
        <v>3190000</v>
      </c>
      <c r="X70" s="1">
        <v>977000</v>
      </c>
      <c r="Y70" s="1">
        <v>991000</v>
      </c>
      <c r="Z70" s="1">
        <v>829000</v>
      </c>
      <c r="AA70" s="1">
        <v>1080000</v>
      </c>
      <c r="AB70" s="1">
        <v>1010000</v>
      </c>
      <c r="AC70" s="1">
        <v>1050000</v>
      </c>
      <c r="AD70" s="1">
        <v>977000</v>
      </c>
      <c r="AE70" s="1">
        <v>1020000</v>
      </c>
      <c r="AF70" s="1">
        <v>1050000</v>
      </c>
      <c r="AG70" s="1">
        <v>1570000</v>
      </c>
      <c r="AH70" s="1">
        <v>1620000</v>
      </c>
      <c r="AI70" s="1">
        <v>1650000</v>
      </c>
      <c r="AJ70" s="1">
        <v>1610000</v>
      </c>
      <c r="AK70" s="1">
        <v>1630000</v>
      </c>
      <c r="AL70" s="1">
        <v>1600000</v>
      </c>
      <c r="AM70" s="1">
        <v>2770000</v>
      </c>
      <c r="AN70" s="1">
        <v>2800000</v>
      </c>
      <c r="AO70" s="1">
        <v>2840000</v>
      </c>
      <c r="AP70" s="1">
        <v>899000</v>
      </c>
      <c r="AQ70" s="1">
        <v>899000</v>
      </c>
      <c r="AR70" s="1">
        <v>829000</v>
      </c>
      <c r="AS70" t="s">
        <v>295</v>
      </c>
      <c r="AT70" s="1">
        <v>1410000</v>
      </c>
      <c r="AU70" s="1">
        <v>1940000</v>
      </c>
      <c r="AV70" s="1">
        <v>1230000</v>
      </c>
      <c r="AW70" s="1">
        <v>1760000</v>
      </c>
      <c r="AX70" t="s">
        <v>296</v>
      </c>
      <c r="AY70">
        <v>49998</v>
      </c>
      <c r="AZ70" t="s">
        <v>297</v>
      </c>
    </row>
    <row r="71" spans="1:52" x14ac:dyDescent="0.25">
      <c r="A71">
        <v>438</v>
      </c>
      <c r="B71">
        <v>1106</v>
      </c>
      <c r="C71" t="s">
        <v>298</v>
      </c>
      <c r="D71">
        <v>6.95</v>
      </c>
      <c r="E71">
        <v>13</v>
      </c>
      <c r="F71">
        <v>1</v>
      </c>
      <c r="G71">
        <v>1</v>
      </c>
      <c r="I71" s="1">
        <v>81800</v>
      </c>
      <c r="J71" s="1">
        <v>80800</v>
      </c>
      <c r="K71" s="1">
        <v>88800</v>
      </c>
      <c r="L71" s="1">
        <v>66800</v>
      </c>
      <c r="M71" s="1">
        <v>58500</v>
      </c>
      <c r="N71" s="1">
        <v>76500</v>
      </c>
      <c r="O71" s="1">
        <v>97300</v>
      </c>
      <c r="P71">
        <v>0</v>
      </c>
      <c r="Q71" s="1">
        <v>107000</v>
      </c>
      <c r="R71" s="1">
        <v>73400</v>
      </c>
      <c r="S71" s="1">
        <v>76900</v>
      </c>
      <c r="T71" s="1">
        <v>90900</v>
      </c>
      <c r="U71" s="1">
        <v>203000</v>
      </c>
      <c r="V71" s="1">
        <v>188000</v>
      </c>
      <c r="W71" s="1">
        <v>197000</v>
      </c>
      <c r="X71" s="1">
        <v>185000</v>
      </c>
      <c r="Y71" s="1">
        <v>153000</v>
      </c>
      <c r="Z71" s="1">
        <v>176000</v>
      </c>
      <c r="AA71" s="1">
        <v>81800</v>
      </c>
      <c r="AB71" s="1">
        <v>80800</v>
      </c>
      <c r="AC71" s="1">
        <v>88800</v>
      </c>
      <c r="AD71" s="1">
        <v>66800</v>
      </c>
      <c r="AE71" s="1">
        <v>58500</v>
      </c>
      <c r="AF71" s="1">
        <v>76500</v>
      </c>
      <c r="AG71" s="1">
        <v>97300</v>
      </c>
      <c r="AH71">
        <v>0</v>
      </c>
      <c r="AI71" s="1">
        <v>107000</v>
      </c>
      <c r="AJ71" s="1">
        <v>73400</v>
      </c>
      <c r="AK71" s="1">
        <v>76900</v>
      </c>
      <c r="AL71" s="1">
        <v>90900</v>
      </c>
      <c r="AM71" s="1">
        <v>203000</v>
      </c>
      <c r="AN71" s="1">
        <v>188000</v>
      </c>
      <c r="AO71" s="1">
        <v>197000</v>
      </c>
      <c r="AP71" s="1">
        <v>185000</v>
      </c>
      <c r="AQ71" s="1">
        <v>153000</v>
      </c>
      <c r="AR71" s="1">
        <v>176000</v>
      </c>
      <c r="AS71" t="s">
        <v>299</v>
      </c>
      <c r="AT71" s="1">
        <v>82300</v>
      </c>
      <c r="AU71" s="1">
        <v>149000</v>
      </c>
      <c r="AV71" s="1">
        <v>82300</v>
      </c>
      <c r="AW71" s="1">
        <v>149000</v>
      </c>
      <c r="AX71" t="s">
        <v>300</v>
      </c>
      <c r="AY71">
        <v>22299</v>
      </c>
      <c r="AZ71" t="s">
        <v>301</v>
      </c>
    </row>
    <row r="72" spans="1:52" x14ac:dyDescent="0.25">
      <c r="A72">
        <v>438</v>
      </c>
      <c r="B72">
        <v>1107</v>
      </c>
      <c r="C72" t="s">
        <v>302</v>
      </c>
      <c r="D72">
        <v>6.95</v>
      </c>
      <c r="E72">
        <v>10</v>
      </c>
      <c r="F72">
        <v>1</v>
      </c>
      <c r="G72">
        <v>1</v>
      </c>
      <c r="I72" s="1">
        <v>81800</v>
      </c>
      <c r="J72" s="1">
        <v>80800</v>
      </c>
      <c r="K72" s="1">
        <v>88800</v>
      </c>
      <c r="L72" s="1">
        <v>66800</v>
      </c>
      <c r="M72" s="1">
        <v>58500</v>
      </c>
      <c r="N72" s="1">
        <v>76500</v>
      </c>
      <c r="O72" s="1">
        <v>97300</v>
      </c>
      <c r="P72">
        <v>0</v>
      </c>
      <c r="Q72" s="1">
        <v>107000</v>
      </c>
      <c r="R72" s="1">
        <v>73400</v>
      </c>
      <c r="S72" s="1">
        <v>76900</v>
      </c>
      <c r="T72" s="1">
        <v>90900</v>
      </c>
      <c r="U72" s="1">
        <v>203000</v>
      </c>
      <c r="V72" s="1">
        <v>188000</v>
      </c>
      <c r="W72" s="1">
        <v>197000</v>
      </c>
      <c r="X72" s="1">
        <v>185000</v>
      </c>
      <c r="Y72" s="1">
        <v>153000</v>
      </c>
      <c r="Z72" s="1">
        <v>176000</v>
      </c>
      <c r="AA72" s="1">
        <v>81800</v>
      </c>
      <c r="AB72" s="1">
        <v>80800</v>
      </c>
      <c r="AC72" s="1">
        <v>88800</v>
      </c>
      <c r="AD72" s="1">
        <v>66800</v>
      </c>
      <c r="AE72" s="1">
        <v>58500</v>
      </c>
      <c r="AF72" s="1">
        <v>76500</v>
      </c>
      <c r="AG72" s="1">
        <v>97300</v>
      </c>
      <c r="AH72">
        <v>0</v>
      </c>
      <c r="AI72" s="1">
        <v>107000</v>
      </c>
      <c r="AJ72" s="1">
        <v>73400</v>
      </c>
      <c r="AK72" s="1">
        <v>76900</v>
      </c>
      <c r="AL72" s="1">
        <v>90900</v>
      </c>
      <c r="AM72" s="1">
        <v>203000</v>
      </c>
      <c r="AN72" s="1">
        <v>188000</v>
      </c>
      <c r="AO72" s="1">
        <v>197000</v>
      </c>
      <c r="AP72" s="1">
        <v>185000</v>
      </c>
      <c r="AQ72" s="1">
        <v>153000</v>
      </c>
      <c r="AR72" s="1">
        <v>176000</v>
      </c>
      <c r="AS72" t="s">
        <v>299</v>
      </c>
      <c r="AT72" s="1">
        <v>82300</v>
      </c>
      <c r="AU72" s="1">
        <v>149000</v>
      </c>
      <c r="AV72" s="1">
        <v>82300</v>
      </c>
      <c r="AW72" s="1">
        <v>149000</v>
      </c>
      <c r="AX72" t="s">
        <v>300</v>
      </c>
      <c r="AY72">
        <v>29486</v>
      </c>
      <c r="AZ72" t="s">
        <v>303</v>
      </c>
    </row>
    <row r="73" spans="1:52" x14ac:dyDescent="0.25">
      <c r="A73">
        <v>417</v>
      </c>
      <c r="B73">
        <v>887</v>
      </c>
      <c r="C73" t="s">
        <v>304</v>
      </c>
      <c r="D73">
        <v>6.66</v>
      </c>
      <c r="E73">
        <v>5</v>
      </c>
      <c r="F73">
        <v>1</v>
      </c>
      <c r="G73">
        <v>1</v>
      </c>
      <c r="H73" t="s">
        <v>53</v>
      </c>
      <c r="I73">
        <v>0</v>
      </c>
      <c r="J73">
        <v>0</v>
      </c>
      <c r="K73">
        <v>0</v>
      </c>
      <c r="L73" s="1">
        <v>83100</v>
      </c>
      <c r="M73" s="1">
        <v>89300</v>
      </c>
      <c r="N73">
        <v>0</v>
      </c>
      <c r="O73" s="1">
        <v>159000</v>
      </c>
      <c r="P73">
        <v>0</v>
      </c>
      <c r="Q73">
        <v>0</v>
      </c>
      <c r="R73">
        <v>0</v>
      </c>
      <c r="S73">
        <v>0</v>
      </c>
      <c r="T73">
        <v>0</v>
      </c>
      <c r="U73" s="1">
        <v>197000</v>
      </c>
      <c r="V73" s="1">
        <v>211000</v>
      </c>
      <c r="W73" s="1">
        <v>110000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1">
        <v>83100</v>
      </c>
      <c r="AE73" s="1">
        <v>89300</v>
      </c>
      <c r="AF73">
        <v>0</v>
      </c>
      <c r="AG73" s="1">
        <v>159000</v>
      </c>
      <c r="AH73">
        <v>0</v>
      </c>
      <c r="AI73">
        <v>0</v>
      </c>
      <c r="AJ73">
        <v>0</v>
      </c>
      <c r="AK73">
        <v>0</v>
      </c>
      <c r="AL73">
        <v>0</v>
      </c>
      <c r="AM73" s="1">
        <v>197000</v>
      </c>
      <c r="AN73" s="1">
        <v>211000</v>
      </c>
      <c r="AO73" s="1">
        <v>110000</v>
      </c>
      <c r="AP73">
        <v>0</v>
      </c>
      <c r="AQ73">
        <v>0</v>
      </c>
      <c r="AR73">
        <v>0</v>
      </c>
      <c r="AS73" t="s">
        <v>305</v>
      </c>
      <c r="AT73" s="1">
        <v>110000</v>
      </c>
      <c r="AU73" s="1">
        <v>173000</v>
      </c>
      <c r="AV73" s="1">
        <v>110000</v>
      </c>
      <c r="AW73" s="1">
        <v>173000</v>
      </c>
      <c r="AX73" t="s">
        <v>306</v>
      </c>
      <c r="AY73">
        <v>30446</v>
      </c>
      <c r="AZ73" t="s">
        <v>307</v>
      </c>
    </row>
    <row r="74" spans="1:52" x14ac:dyDescent="0.25">
      <c r="A74">
        <v>299</v>
      </c>
      <c r="B74">
        <v>528</v>
      </c>
      <c r="C74" t="s">
        <v>308</v>
      </c>
      <c r="D74">
        <v>6.57</v>
      </c>
      <c r="E74">
        <v>13</v>
      </c>
      <c r="F74">
        <v>3</v>
      </c>
      <c r="G74">
        <v>1</v>
      </c>
      <c r="H74" t="s">
        <v>309</v>
      </c>
      <c r="I74" s="1">
        <v>59700</v>
      </c>
      <c r="J74">
        <v>0</v>
      </c>
      <c r="K74" s="1">
        <v>57200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">
        <v>157000</v>
      </c>
      <c r="V74" s="1">
        <v>165000</v>
      </c>
      <c r="W74" s="1">
        <v>150000</v>
      </c>
      <c r="X74">
        <v>0</v>
      </c>
      <c r="Y74">
        <v>0</v>
      </c>
      <c r="Z74">
        <v>0</v>
      </c>
      <c r="AA74" s="1">
        <v>59700</v>
      </c>
      <c r="AB74">
        <v>0</v>
      </c>
      <c r="AC74" s="1">
        <v>57200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 s="1">
        <v>157000</v>
      </c>
      <c r="AN74" s="1">
        <v>165000</v>
      </c>
      <c r="AO74" s="1">
        <v>150000</v>
      </c>
      <c r="AP74">
        <v>0</v>
      </c>
      <c r="AQ74">
        <v>0</v>
      </c>
      <c r="AR74">
        <v>0</v>
      </c>
      <c r="AS74" t="s">
        <v>310</v>
      </c>
      <c r="AT74" s="1">
        <v>58400</v>
      </c>
      <c r="AU74" s="1">
        <v>157000</v>
      </c>
      <c r="AV74" s="1">
        <v>58400</v>
      </c>
      <c r="AW74" s="1">
        <v>157000</v>
      </c>
      <c r="AX74" t="s">
        <v>311</v>
      </c>
      <c r="AY74">
        <v>44473</v>
      </c>
      <c r="AZ74" t="s">
        <v>312</v>
      </c>
    </row>
    <row r="75" spans="1:52" x14ac:dyDescent="0.25">
      <c r="A75">
        <v>232</v>
      </c>
      <c r="B75">
        <v>164</v>
      </c>
      <c r="C75" t="s">
        <v>313</v>
      </c>
      <c r="D75">
        <v>6.42</v>
      </c>
      <c r="E75">
        <v>13</v>
      </c>
      <c r="F75">
        <v>5</v>
      </c>
      <c r="G75">
        <v>5</v>
      </c>
      <c r="I75" s="1">
        <v>310000</v>
      </c>
      <c r="J75" s="1">
        <v>193000</v>
      </c>
      <c r="K75" s="1">
        <v>311000</v>
      </c>
      <c r="L75" s="1">
        <v>381000</v>
      </c>
      <c r="M75" s="1">
        <v>288000</v>
      </c>
      <c r="N75" s="1">
        <v>402000</v>
      </c>
      <c r="O75" s="1">
        <v>706000</v>
      </c>
      <c r="P75" s="1">
        <v>587000</v>
      </c>
      <c r="Q75" s="1">
        <v>569000</v>
      </c>
      <c r="R75" s="1">
        <v>462000</v>
      </c>
      <c r="S75" s="1">
        <v>623000</v>
      </c>
      <c r="T75" s="1">
        <v>506000</v>
      </c>
      <c r="U75" s="1">
        <v>591000</v>
      </c>
      <c r="V75" s="1">
        <v>831000</v>
      </c>
      <c r="W75" s="1">
        <v>691000</v>
      </c>
      <c r="X75" s="1">
        <v>446000</v>
      </c>
      <c r="Y75" s="1">
        <v>582000</v>
      </c>
      <c r="Z75" s="1">
        <v>564000</v>
      </c>
      <c r="AA75" s="1">
        <v>213000</v>
      </c>
      <c r="AB75" s="1">
        <v>122000</v>
      </c>
      <c r="AC75" s="1">
        <v>221000</v>
      </c>
      <c r="AD75" s="1">
        <v>304000</v>
      </c>
      <c r="AE75" s="1">
        <v>201000</v>
      </c>
      <c r="AF75" s="1">
        <v>325000</v>
      </c>
      <c r="AG75" s="1">
        <v>520000</v>
      </c>
      <c r="AH75" s="1">
        <v>415000</v>
      </c>
      <c r="AI75" s="1">
        <v>416000</v>
      </c>
      <c r="AJ75" s="1">
        <v>344000</v>
      </c>
      <c r="AK75" s="1">
        <v>522000</v>
      </c>
      <c r="AL75" s="1">
        <v>379000</v>
      </c>
      <c r="AM75" s="1">
        <v>453000</v>
      </c>
      <c r="AN75" s="1">
        <v>717000</v>
      </c>
      <c r="AO75" s="1">
        <v>445000</v>
      </c>
      <c r="AP75" s="1">
        <v>391000</v>
      </c>
      <c r="AQ75" s="1">
        <v>462000</v>
      </c>
      <c r="AR75" s="1">
        <v>441000</v>
      </c>
      <c r="AS75" t="s">
        <v>314</v>
      </c>
      <c r="AT75" s="1">
        <v>453000</v>
      </c>
      <c r="AU75" s="1">
        <v>648000</v>
      </c>
      <c r="AV75" s="1">
        <v>335000</v>
      </c>
      <c r="AW75" s="1">
        <v>505000</v>
      </c>
      <c r="AX75" t="s">
        <v>266</v>
      </c>
      <c r="AY75">
        <v>83033</v>
      </c>
      <c r="AZ75" t="s">
        <v>315</v>
      </c>
    </row>
    <row r="76" spans="1:52" x14ac:dyDescent="0.25">
      <c r="A76">
        <v>409</v>
      </c>
      <c r="B76">
        <v>1008</v>
      </c>
      <c r="C76" t="s">
        <v>316</v>
      </c>
      <c r="D76">
        <v>6.32</v>
      </c>
      <c r="E76">
        <v>11</v>
      </c>
      <c r="F76">
        <v>2</v>
      </c>
      <c r="G76">
        <v>2</v>
      </c>
      <c r="H76" t="s">
        <v>161</v>
      </c>
      <c r="I76" s="1">
        <v>101000</v>
      </c>
      <c r="J76" s="1">
        <v>90800</v>
      </c>
      <c r="K76" s="1">
        <v>99500</v>
      </c>
      <c r="L76" s="1">
        <v>231000</v>
      </c>
      <c r="M76" s="1">
        <v>250000</v>
      </c>
      <c r="N76" s="1">
        <v>246000</v>
      </c>
      <c r="O76" s="1">
        <v>327000</v>
      </c>
      <c r="P76" s="1">
        <v>323000</v>
      </c>
      <c r="Q76" s="1">
        <v>296000</v>
      </c>
      <c r="R76" s="1">
        <v>448000</v>
      </c>
      <c r="S76" s="1">
        <v>409000</v>
      </c>
      <c r="T76" s="1">
        <v>402000</v>
      </c>
      <c r="U76" s="1">
        <v>310000</v>
      </c>
      <c r="V76" s="1">
        <v>320000</v>
      </c>
      <c r="W76" s="1">
        <v>307000</v>
      </c>
      <c r="X76" s="1">
        <v>345000</v>
      </c>
      <c r="Y76" s="1">
        <v>370000</v>
      </c>
      <c r="Z76" s="1">
        <v>391000</v>
      </c>
      <c r="AA76" s="1">
        <v>101000</v>
      </c>
      <c r="AB76" s="1">
        <v>90800</v>
      </c>
      <c r="AC76" s="1">
        <v>99500</v>
      </c>
      <c r="AD76" s="1">
        <v>231000</v>
      </c>
      <c r="AE76" s="1">
        <v>250000</v>
      </c>
      <c r="AF76" s="1">
        <v>246000</v>
      </c>
      <c r="AG76" s="1">
        <v>327000</v>
      </c>
      <c r="AH76" s="1">
        <v>323000</v>
      </c>
      <c r="AI76" s="1">
        <v>296000</v>
      </c>
      <c r="AJ76" s="1">
        <v>448000</v>
      </c>
      <c r="AK76" s="1">
        <v>409000</v>
      </c>
      <c r="AL76" s="1">
        <v>402000</v>
      </c>
      <c r="AM76" s="1">
        <v>310000</v>
      </c>
      <c r="AN76" s="1">
        <v>320000</v>
      </c>
      <c r="AO76" s="1">
        <v>307000</v>
      </c>
      <c r="AP76" s="1">
        <v>345000</v>
      </c>
      <c r="AQ76" s="1">
        <v>370000</v>
      </c>
      <c r="AR76" s="1">
        <v>391000</v>
      </c>
      <c r="AS76" t="s">
        <v>317</v>
      </c>
      <c r="AT76" s="1">
        <v>218000</v>
      </c>
      <c r="AU76" s="1">
        <v>367000</v>
      </c>
      <c r="AV76" s="1">
        <v>218000</v>
      </c>
      <c r="AW76" s="1">
        <v>367000</v>
      </c>
      <c r="AX76" t="s">
        <v>318</v>
      </c>
      <c r="AY76">
        <v>41524</v>
      </c>
      <c r="AZ76" t="s">
        <v>319</v>
      </c>
    </row>
    <row r="77" spans="1:52" x14ac:dyDescent="0.25">
      <c r="A77">
        <v>379</v>
      </c>
      <c r="B77">
        <v>1285</v>
      </c>
      <c r="C77" t="s">
        <v>320</v>
      </c>
      <c r="D77">
        <v>6.3</v>
      </c>
      <c r="E77">
        <v>15</v>
      </c>
      <c r="F77">
        <v>2</v>
      </c>
      <c r="G77">
        <v>2</v>
      </c>
      <c r="I77" s="1">
        <v>321000</v>
      </c>
      <c r="J77" s="1">
        <v>315000</v>
      </c>
      <c r="K77" s="1">
        <v>306000</v>
      </c>
      <c r="L77" s="1">
        <v>154000</v>
      </c>
      <c r="M77" s="1">
        <v>170000</v>
      </c>
      <c r="N77" s="1">
        <v>182000</v>
      </c>
      <c r="O77" s="1">
        <v>260000</v>
      </c>
      <c r="P77" s="1">
        <v>255000</v>
      </c>
      <c r="Q77" s="1">
        <v>219000</v>
      </c>
      <c r="R77" s="1">
        <v>179000</v>
      </c>
      <c r="S77" s="1">
        <v>181000</v>
      </c>
      <c r="T77" s="1">
        <v>166000</v>
      </c>
      <c r="U77" s="1">
        <v>701000</v>
      </c>
      <c r="V77" s="1">
        <v>736000</v>
      </c>
      <c r="W77" s="1">
        <v>699000</v>
      </c>
      <c r="X77" s="1">
        <v>385000</v>
      </c>
      <c r="Y77" s="1">
        <v>323000</v>
      </c>
      <c r="Z77" s="1">
        <v>378000</v>
      </c>
      <c r="AA77" s="1">
        <v>321000</v>
      </c>
      <c r="AB77" s="1">
        <v>315000</v>
      </c>
      <c r="AC77" s="1">
        <v>306000</v>
      </c>
      <c r="AD77" s="1">
        <v>154000</v>
      </c>
      <c r="AE77" s="1">
        <v>170000</v>
      </c>
      <c r="AF77" s="1">
        <v>182000</v>
      </c>
      <c r="AG77" s="1">
        <v>260000</v>
      </c>
      <c r="AH77" s="1">
        <v>255000</v>
      </c>
      <c r="AI77" s="1">
        <v>219000</v>
      </c>
      <c r="AJ77" s="1">
        <v>179000</v>
      </c>
      <c r="AK77" s="1">
        <v>181000</v>
      </c>
      <c r="AL77" s="1">
        <v>166000</v>
      </c>
      <c r="AM77" s="1">
        <v>701000</v>
      </c>
      <c r="AN77" s="1">
        <v>736000</v>
      </c>
      <c r="AO77" s="1">
        <v>699000</v>
      </c>
      <c r="AP77" s="1">
        <v>385000</v>
      </c>
      <c r="AQ77" s="1">
        <v>323000</v>
      </c>
      <c r="AR77" s="1">
        <v>378000</v>
      </c>
      <c r="AS77" t="s">
        <v>321</v>
      </c>
      <c r="AT77" s="1">
        <v>242000</v>
      </c>
      <c r="AU77" s="1">
        <v>487000</v>
      </c>
      <c r="AV77" s="1">
        <v>242000</v>
      </c>
      <c r="AW77" s="1">
        <v>487000</v>
      </c>
      <c r="AX77" t="s">
        <v>322</v>
      </c>
      <c r="AY77">
        <v>10774</v>
      </c>
      <c r="AZ77" t="s">
        <v>323</v>
      </c>
    </row>
    <row r="78" spans="1:52" x14ac:dyDescent="0.25">
      <c r="A78">
        <v>379</v>
      </c>
      <c r="B78">
        <v>1286</v>
      </c>
      <c r="C78" t="s">
        <v>324</v>
      </c>
      <c r="D78">
        <v>6.3</v>
      </c>
      <c r="E78">
        <v>11</v>
      </c>
      <c r="F78">
        <v>2</v>
      </c>
      <c r="G78">
        <v>2</v>
      </c>
      <c r="I78" s="1">
        <v>321000</v>
      </c>
      <c r="J78" s="1">
        <v>315000</v>
      </c>
      <c r="K78" s="1">
        <v>306000</v>
      </c>
      <c r="L78" s="1">
        <v>154000</v>
      </c>
      <c r="M78" s="1">
        <v>170000</v>
      </c>
      <c r="N78" s="1">
        <v>182000</v>
      </c>
      <c r="O78" s="1">
        <v>260000</v>
      </c>
      <c r="P78" s="1">
        <v>255000</v>
      </c>
      <c r="Q78" s="1">
        <v>219000</v>
      </c>
      <c r="R78" s="1">
        <v>179000</v>
      </c>
      <c r="S78" s="1">
        <v>181000</v>
      </c>
      <c r="T78" s="1">
        <v>166000</v>
      </c>
      <c r="U78" s="1">
        <v>701000</v>
      </c>
      <c r="V78" s="1">
        <v>736000</v>
      </c>
      <c r="W78" s="1">
        <v>699000</v>
      </c>
      <c r="X78" s="1">
        <v>385000</v>
      </c>
      <c r="Y78" s="1">
        <v>323000</v>
      </c>
      <c r="Z78" s="1">
        <v>378000</v>
      </c>
      <c r="AA78" s="1">
        <v>321000</v>
      </c>
      <c r="AB78" s="1">
        <v>315000</v>
      </c>
      <c r="AC78" s="1">
        <v>306000</v>
      </c>
      <c r="AD78" s="1">
        <v>154000</v>
      </c>
      <c r="AE78" s="1">
        <v>170000</v>
      </c>
      <c r="AF78" s="1">
        <v>182000</v>
      </c>
      <c r="AG78" s="1">
        <v>260000</v>
      </c>
      <c r="AH78" s="1">
        <v>255000</v>
      </c>
      <c r="AI78" s="1">
        <v>219000</v>
      </c>
      <c r="AJ78" s="1">
        <v>179000</v>
      </c>
      <c r="AK78" s="1">
        <v>181000</v>
      </c>
      <c r="AL78" s="1">
        <v>166000</v>
      </c>
      <c r="AM78" s="1">
        <v>701000</v>
      </c>
      <c r="AN78" s="1">
        <v>736000</v>
      </c>
      <c r="AO78" s="1">
        <v>699000</v>
      </c>
      <c r="AP78" s="1">
        <v>385000</v>
      </c>
      <c r="AQ78" s="1">
        <v>323000</v>
      </c>
      <c r="AR78" s="1">
        <v>378000</v>
      </c>
      <c r="AS78" t="s">
        <v>321</v>
      </c>
      <c r="AT78" s="1">
        <v>242000</v>
      </c>
      <c r="AU78" s="1">
        <v>487000</v>
      </c>
      <c r="AV78" s="1">
        <v>242000</v>
      </c>
      <c r="AW78" s="1">
        <v>487000</v>
      </c>
      <c r="AX78" t="s">
        <v>322</v>
      </c>
      <c r="AY78">
        <v>14043</v>
      </c>
      <c r="AZ78" t="s">
        <v>325</v>
      </c>
    </row>
    <row r="79" spans="1:52" x14ac:dyDescent="0.25">
      <c r="A79">
        <v>379</v>
      </c>
      <c r="B79">
        <v>1287</v>
      </c>
      <c r="C79" t="s">
        <v>326</v>
      </c>
      <c r="D79">
        <v>6.3</v>
      </c>
      <c r="E79">
        <v>10</v>
      </c>
      <c r="F79">
        <v>2</v>
      </c>
      <c r="G79">
        <v>2</v>
      </c>
      <c r="I79" s="1">
        <v>321000</v>
      </c>
      <c r="J79" s="1">
        <v>315000</v>
      </c>
      <c r="K79" s="1">
        <v>306000</v>
      </c>
      <c r="L79" s="1">
        <v>154000</v>
      </c>
      <c r="M79" s="1">
        <v>170000</v>
      </c>
      <c r="N79" s="1">
        <v>182000</v>
      </c>
      <c r="O79" s="1">
        <v>260000</v>
      </c>
      <c r="P79" s="1">
        <v>255000</v>
      </c>
      <c r="Q79" s="1">
        <v>219000</v>
      </c>
      <c r="R79" s="1">
        <v>179000</v>
      </c>
      <c r="S79" s="1">
        <v>181000</v>
      </c>
      <c r="T79" s="1">
        <v>166000</v>
      </c>
      <c r="U79" s="1">
        <v>701000</v>
      </c>
      <c r="V79" s="1">
        <v>736000</v>
      </c>
      <c r="W79" s="1">
        <v>699000</v>
      </c>
      <c r="X79" s="1">
        <v>385000</v>
      </c>
      <c r="Y79" s="1">
        <v>323000</v>
      </c>
      <c r="Z79" s="1">
        <v>378000</v>
      </c>
      <c r="AA79" s="1">
        <v>321000</v>
      </c>
      <c r="AB79" s="1">
        <v>315000</v>
      </c>
      <c r="AC79" s="1">
        <v>306000</v>
      </c>
      <c r="AD79" s="1">
        <v>154000</v>
      </c>
      <c r="AE79" s="1">
        <v>170000</v>
      </c>
      <c r="AF79" s="1">
        <v>182000</v>
      </c>
      <c r="AG79" s="1">
        <v>260000</v>
      </c>
      <c r="AH79" s="1">
        <v>255000</v>
      </c>
      <c r="AI79" s="1">
        <v>219000</v>
      </c>
      <c r="AJ79" s="1">
        <v>179000</v>
      </c>
      <c r="AK79" s="1">
        <v>181000</v>
      </c>
      <c r="AL79" s="1">
        <v>166000</v>
      </c>
      <c r="AM79" s="1">
        <v>701000</v>
      </c>
      <c r="AN79" s="1">
        <v>736000</v>
      </c>
      <c r="AO79" s="1">
        <v>699000</v>
      </c>
      <c r="AP79" s="1">
        <v>385000</v>
      </c>
      <c r="AQ79" s="1">
        <v>323000</v>
      </c>
      <c r="AR79" s="1">
        <v>378000</v>
      </c>
      <c r="AS79" t="s">
        <v>321</v>
      </c>
      <c r="AT79" s="1">
        <v>242000</v>
      </c>
      <c r="AU79" s="1">
        <v>487000</v>
      </c>
      <c r="AV79" s="1">
        <v>242000</v>
      </c>
      <c r="AW79" s="1">
        <v>487000</v>
      </c>
      <c r="AX79" t="s">
        <v>322</v>
      </c>
      <c r="AY79">
        <v>15775</v>
      </c>
      <c r="AZ79" t="s">
        <v>327</v>
      </c>
    </row>
    <row r="80" spans="1:52" x14ac:dyDescent="0.25">
      <c r="A80">
        <v>379</v>
      </c>
      <c r="B80">
        <v>1288</v>
      </c>
      <c r="C80" t="s">
        <v>328</v>
      </c>
      <c r="D80">
        <v>6.3</v>
      </c>
      <c r="E80">
        <v>10</v>
      </c>
      <c r="F80">
        <v>2</v>
      </c>
      <c r="G80">
        <v>2</v>
      </c>
      <c r="I80" s="1">
        <v>321000</v>
      </c>
      <c r="J80" s="1">
        <v>315000</v>
      </c>
      <c r="K80" s="1">
        <v>306000</v>
      </c>
      <c r="L80" s="1">
        <v>154000</v>
      </c>
      <c r="M80" s="1">
        <v>170000</v>
      </c>
      <c r="N80" s="1">
        <v>182000</v>
      </c>
      <c r="O80" s="1">
        <v>260000</v>
      </c>
      <c r="P80" s="1">
        <v>255000</v>
      </c>
      <c r="Q80" s="1">
        <v>219000</v>
      </c>
      <c r="R80" s="1">
        <v>179000</v>
      </c>
      <c r="S80" s="1">
        <v>181000</v>
      </c>
      <c r="T80" s="1">
        <v>166000</v>
      </c>
      <c r="U80" s="1">
        <v>701000</v>
      </c>
      <c r="V80" s="1">
        <v>736000</v>
      </c>
      <c r="W80" s="1">
        <v>699000</v>
      </c>
      <c r="X80" s="1">
        <v>385000</v>
      </c>
      <c r="Y80" s="1">
        <v>323000</v>
      </c>
      <c r="Z80" s="1">
        <v>378000</v>
      </c>
      <c r="AA80" s="1">
        <v>321000</v>
      </c>
      <c r="AB80" s="1">
        <v>315000</v>
      </c>
      <c r="AC80" s="1">
        <v>306000</v>
      </c>
      <c r="AD80" s="1">
        <v>154000</v>
      </c>
      <c r="AE80" s="1">
        <v>170000</v>
      </c>
      <c r="AF80" s="1">
        <v>182000</v>
      </c>
      <c r="AG80" s="1">
        <v>260000</v>
      </c>
      <c r="AH80" s="1">
        <v>255000</v>
      </c>
      <c r="AI80" s="1">
        <v>219000</v>
      </c>
      <c r="AJ80" s="1">
        <v>179000</v>
      </c>
      <c r="AK80" s="1">
        <v>181000</v>
      </c>
      <c r="AL80" s="1">
        <v>166000</v>
      </c>
      <c r="AM80" s="1">
        <v>701000</v>
      </c>
      <c r="AN80" s="1">
        <v>736000</v>
      </c>
      <c r="AO80" s="1">
        <v>699000</v>
      </c>
      <c r="AP80" s="1">
        <v>385000</v>
      </c>
      <c r="AQ80" s="1">
        <v>323000</v>
      </c>
      <c r="AR80" s="1">
        <v>378000</v>
      </c>
      <c r="AS80" t="s">
        <v>321</v>
      </c>
      <c r="AT80" s="1">
        <v>242000</v>
      </c>
      <c r="AU80" s="1">
        <v>487000</v>
      </c>
      <c r="AV80" s="1">
        <v>242000</v>
      </c>
      <c r="AW80" s="1">
        <v>487000</v>
      </c>
      <c r="AX80" t="s">
        <v>322</v>
      </c>
      <c r="AY80">
        <v>16446</v>
      </c>
      <c r="AZ80" t="s">
        <v>329</v>
      </c>
    </row>
    <row r="81" spans="1:52" x14ac:dyDescent="0.25">
      <c r="A81">
        <v>379</v>
      </c>
      <c r="B81">
        <v>1289</v>
      </c>
      <c r="C81" t="s">
        <v>330</v>
      </c>
      <c r="D81">
        <v>6.3</v>
      </c>
      <c r="E81">
        <v>9</v>
      </c>
      <c r="F81">
        <v>2</v>
      </c>
      <c r="G81">
        <v>2</v>
      </c>
      <c r="I81" s="1">
        <v>321000</v>
      </c>
      <c r="J81" s="1">
        <v>315000</v>
      </c>
      <c r="K81" s="1">
        <v>306000</v>
      </c>
      <c r="L81" s="1">
        <v>154000</v>
      </c>
      <c r="M81" s="1">
        <v>170000</v>
      </c>
      <c r="N81" s="1">
        <v>182000</v>
      </c>
      <c r="O81" s="1">
        <v>260000</v>
      </c>
      <c r="P81" s="1">
        <v>255000</v>
      </c>
      <c r="Q81" s="1">
        <v>219000</v>
      </c>
      <c r="R81" s="1">
        <v>179000</v>
      </c>
      <c r="S81" s="1">
        <v>181000</v>
      </c>
      <c r="T81" s="1">
        <v>166000</v>
      </c>
      <c r="U81" s="1">
        <v>701000</v>
      </c>
      <c r="V81" s="1">
        <v>736000</v>
      </c>
      <c r="W81" s="1">
        <v>699000</v>
      </c>
      <c r="X81" s="1">
        <v>385000</v>
      </c>
      <c r="Y81" s="1">
        <v>323000</v>
      </c>
      <c r="Z81" s="1">
        <v>378000</v>
      </c>
      <c r="AA81" s="1">
        <v>321000</v>
      </c>
      <c r="AB81" s="1">
        <v>315000</v>
      </c>
      <c r="AC81" s="1">
        <v>306000</v>
      </c>
      <c r="AD81" s="1">
        <v>154000</v>
      </c>
      <c r="AE81" s="1">
        <v>170000</v>
      </c>
      <c r="AF81" s="1">
        <v>182000</v>
      </c>
      <c r="AG81" s="1">
        <v>260000</v>
      </c>
      <c r="AH81" s="1">
        <v>255000</v>
      </c>
      <c r="AI81" s="1">
        <v>219000</v>
      </c>
      <c r="AJ81" s="1">
        <v>179000</v>
      </c>
      <c r="AK81" s="1">
        <v>181000</v>
      </c>
      <c r="AL81" s="1">
        <v>166000</v>
      </c>
      <c r="AM81" s="1">
        <v>701000</v>
      </c>
      <c r="AN81" s="1">
        <v>736000</v>
      </c>
      <c r="AO81" s="1">
        <v>699000</v>
      </c>
      <c r="AP81" s="1">
        <v>385000</v>
      </c>
      <c r="AQ81" s="1">
        <v>323000</v>
      </c>
      <c r="AR81" s="1">
        <v>378000</v>
      </c>
      <c r="AS81" t="s">
        <v>321</v>
      </c>
      <c r="AT81" s="1">
        <v>242000</v>
      </c>
      <c r="AU81" s="1">
        <v>487000</v>
      </c>
      <c r="AV81" s="1">
        <v>242000</v>
      </c>
      <c r="AW81" s="1">
        <v>487000</v>
      </c>
      <c r="AX81" t="s">
        <v>322</v>
      </c>
      <c r="AY81">
        <v>17864</v>
      </c>
      <c r="AZ81" t="s">
        <v>331</v>
      </c>
    </row>
    <row r="82" spans="1:52" x14ac:dyDescent="0.25">
      <c r="A82">
        <v>379</v>
      </c>
      <c r="B82">
        <v>1291</v>
      </c>
      <c r="C82" t="s">
        <v>332</v>
      </c>
      <c r="D82">
        <v>6.3</v>
      </c>
      <c r="E82">
        <v>6</v>
      </c>
      <c r="F82">
        <v>2</v>
      </c>
      <c r="G82">
        <v>2</v>
      </c>
      <c r="I82" s="1">
        <v>321000</v>
      </c>
      <c r="J82" s="1">
        <v>315000</v>
      </c>
      <c r="K82" s="1">
        <v>306000</v>
      </c>
      <c r="L82" s="1">
        <v>154000</v>
      </c>
      <c r="M82" s="1">
        <v>170000</v>
      </c>
      <c r="N82" s="1">
        <v>182000</v>
      </c>
      <c r="O82" s="1">
        <v>260000</v>
      </c>
      <c r="P82" s="1">
        <v>255000</v>
      </c>
      <c r="Q82" s="1">
        <v>219000</v>
      </c>
      <c r="R82" s="1">
        <v>179000</v>
      </c>
      <c r="S82" s="1">
        <v>181000</v>
      </c>
      <c r="T82" s="1">
        <v>166000</v>
      </c>
      <c r="U82" s="1">
        <v>701000</v>
      </c>
      <c r="V82" s="1">
        <v>736000</v>
      </c>
      <c r="W82" s="1">
        <v>699000</v>
      </c>
      <c r="X82" s="1">
        <v>385000</v>
      </c>
      <c r="Y82" s="1">
        <v>323000</v>
      </c>
      <c r="Z82" s="1">
        <v>378000</v>
      </c>
      <c r="AA82" s="1">
        <v>321000</v>
      </c>
      <c r="AB82" s="1">
        <v>315000</v>
      </c>
      <c r="AC82" s="1">
        <v>306000</v>
      </c>
      <c r="AD82" s="1">
        <v>154000</v>
      </c>
      <c r="AE82" s="1">
        <v>170000</v>
      </c>
      <c r="AF82" s="1">
        <v>182000</v>
      </c>
      <c r="AG82" s="1">
        <v>260000</v>
      </c>
      <c r="AH82" s="1">
        <v>255000</v>
      </c>
      <c r="AI82" s="1">
        <v>219000</v>
      </c>
      <c r="AJ82" s="1">
        <v>179000</v>
      </c>
      <c r="AK82" s="1">
        <v>181000</v>
      </c>
      <c r="AL82" s="1">
        <v>166000</v>
      </c>
      <c r="AM82" s="1">
        <v>701000</v>
      </c>
      <c r="AN82" s="1">
        <v>736000</v>
      </c>
      <c r="AO82" s="1">
        <v>699000</v>
      </c>
      <c r="AP82" s="1">
        <v>385000</v>
      </c>
      <c r="AQ82" s="1">
        <v>323000</v>
      </c>
      <c r="AR82" s="1">
        <v>378000</v>
      </c>
      <c r="AS82" t="s">
        <v>321</v>
      </c>
      <c r="AT82" s="1">
        <v>242000</v>
      </c>
      <c r="AU82" s="1">
        <v>487000</v>
      </c>
      <c r="AV82" s="1">
        <v>242000</v>
      </c>
      <c r="AW82" s="1">
        <v>487000</v>
      </c>
      <c r="AX82" t="s">
        <v>322</v>
      </c>
      <c r="AY82">
        <v>25794</v>
      </c>
      <c r="AZ82" t="s">
        <v>333</v>
      </c>
    </row>
    <row r="83" spans="1:52" x14ac:dyDescent="0.25">
      <c r="A83">
        <v>471</v>
      </c>
      <c r="B83">
        <v>556</v>
      </c>
      <c r="C83" t="s">
        <v>334</v>
      </c>
      <c r="D83">
        <v>6.26</v>
      </c>
      <c r="E83">
        <v>3</v>
      </c>
      <c r="F83">
        <v>2</v>
      </c>
      <c r="G83">
        <v>2</v>
      </c>
      <c r="I83" s="1">
        <v>9610</v>
      </c>
      <c r="J83" s="1">
        <v>9810</v>
      </c>
      <c r="K83" s="1">
        <v>12800</v>
      </c>
      <c r="L83" s="1">
        <v>32200</v>
      </c>
      <c r="M83" s="1">
        <v>8350</v>
      </c>
      <c r="N83" s="1">
        <v>30900</v>
      </c>
      <c r="O83" s="1">
        <v>33000</v>
      </c>
      <c r="P83" s="1">
        <v>39100</v>
      </c>
      <c r="Q83" s="1">
        <v>30300</v>
      </c>
      <c r="R83" s="1">
        <v>12000</v>
      </c>
      <c r="S83" s="1">
        <v>15700</v>
      </c>
      <c r="T83" s="1">
        <v>24300</v>
      </c>
      <c r="U83" s="1">
        <v>83100</v>
      </c>
      <c r="V83" s="1">
        <v>71700</v>
      </c>
      <c r="W83" s="1">
        <v>22700</v>
      </c>
      <c r="X83" s="1">
        <v>46200</v>
      </c>
      <c r="Y83" s="1">
        <v>8730</v>
      </c>
      <c r="Z83" s="1">
        <v>44400</v>
      </c>
      <c r="AA83" s="1">
        <v>9610</v>
      </c>
      <c r="AB83" s="1">
        <v>9810</v>
      </c>
      <c r="AC83" s="1">
        <v>12800</v>
      </c>
      <c r="AD83" s="1">
        <v>32200</v>
      </c>
      <c r="AE83" s="1">
        <v>8350</v>
      </c>
      <c r="AF83" s="1">
        <v>30900</v>
      </c>
      <c r="AG83" s="1">
        <v>33000</v>
      </c>
      <c r="AH83" s="1">
        <v>39100</v>
      </c>
      <c r="AI83" s="1">
        <v>30300</v>
      </c>
      <c r="AJ83" s="1">
        <v>12000</v>
      </c>
      <c r="AK83" s="1">
        <v>15700</v>
      </c>
      <c r="AL83" s="1">
        <v>24300</v>
      </c>
      <c r="AM83" s="1">
        <v>83100</v>
      </c>
      <c r="AN83" s="1">
        <v>71700</v>
      </c>
      <c r="AO83" s="1">
        <v>22700</v>
      </c>
      <c r="AP83" s="1">
        <v>46200</v>
      </c>
      <c r="AQ83" s="1">
        <v>8730</v>
      </c>
      <c r="AR83" s="1">
        <v>44400</v>
      </c>
      <c r="AS83" t="s">
        <v>335</v>
      </c>
      <c r="AT83" s="1">
        <v>25000</v>
      </c>
      <c r="AU83" s="1">
        <v>44700</v>
      </c>
      <c r="AV83" s="1">
        <v>25000</v>
      </c>
      <c r="AW83" s="1">
        <v>44700</v>
      </c>
      <c r="AX83" t="s">
        <v>336</v>
      </c>
      <c r="AY83">
        <v>105176</v>
      </c>
      <c r="AZ83" t="s">
        <v>337</v>
      </c>
    </row>
    <row r="84" spans="1:52" x14ac:dyDescent="0.25">
      <c r="A84">
        <v>353</v>
      </c>
      <c r="B84">
        <v>873</v>
      </c>
      <c r="C84" t="s">
        <v>338</v>
      </c>
      <c r="D84">
        <v>6.21</v>
      </c>
      <c r="E84">
        <v>12</v>
      </c>
      <c r="F84">
        <v>1</v>
      </c>
      <c r="G84">
        <v>1</v>
      </c>
      <c r="H84" t="s">
        <v>339</v>
      </c>
      <c r="I84" s="1">
        <v>1090000</v>
      </c>
      <c r="J84" s="1">
        <v>1020000</v>
      </c>
      <c r="K84" s="1">
        <v>1080000</v>
      </c>
      <c r="L84" s="1">
        <v>1270000</v>
      </c>
      <c r="M84" s="1">
        <v>941000</v>
      </c>
      <c r="N84" s="1">
        <v>1060000</v>
      </c>
      <c r="O84" s="1">
        <v>740000</v>
      </c>
      <c r="P84" s="1">
        <v>773000</v>
      </c>
      <c r="Q84" s="1">
        <v>761000</v>
      </c>
      <c r="R84" s="1">
        <v>300000</v>
      </c>
      <c r="S84" s="1">
        <v>284000</v>
      </c>
      <c r="T84" s="1">
        <v>292000</v>
      </c>
      <c r="U84" s="1">
        <v>294000</v>
      </c>
      <c r="V84" s="1">
        <v>310000</v>
      </c>
      <c r="W84" s="1">
        <v>280000</v>
      </c>
      <c r="X84" s="1">
        <v>381000</v>
      </c>
      <c r="Y84" s="1">
        <v>431000</v>
      </c>
      <c r="Z84" s="1">
        <v>895000</v>
      </c>
      <c r="AA84" s="1">
        <v>1090000</v>
      </c>
      <c r="AB84" s="1">
        <v>1020000</v>
      </c>
      <c r="AC84" s="1">
        <v>1080000</v>
      </c>
      <c r="AD84" s="1">
        <v>1270000</v>
      </c>
      <c r="AE84" s="1">
        <v>941000</v>
      </c>
      <c r="AF84" s="1">
        <v>1060000</v>
      </c>
      <c r="AG84" s="1">
        <v>740000</v>
      </c>
      <c r="AH84" s="1">
        <v>773000</v>
      </c>
      <c r="AI84" s="1">
        <v>761000</v>
      </c>
      <c r="AJ84" s="1">
        <v>300000</v>
      </c>
      <c r="AK84" s="1">
        <v>284000</v>
      </c>
      <c r="AL84" s="1">
        <v>292000</v>
      </c>
      <c r="AM84" s="1">
        <v>294000</v>
      </c>
      <c r="AN84" s="1">
        <v>310000</v>
      </c>
      <c r="AO84" s="1">
        <v>280000</v>
      </c>
      <c r="AP84" s="1">
        <v>381000</v>
      </c>
      <c r="AQ84" s="1">
        <v>431000</v>
      </c>
      <c r="AR84" s="1">
        <v>895000</v>
      </c>
      <c r="AS84" t="s">
        <v>340</v>
      </c>
      <c r="AT84" s="1">
        <v>970000</v>
      </c>
      <c r="AU84" s="1">
        <v>385000</v>
      </c>
      <c r="AV84" s="1">
        <v>970000</v>
      </c>
      <c r="AW84" s="1">
        <v>385000</v>
      </c>
      <c r="AX84" t="s">
        <v>341</v>
      </c>
      <c r="AY84">
        <v>19716</v>
      </c>
      <c r="AZ84" t="s">
        <v>342</v>
      </c>
    </row>
    <row r="85" spans="1:52" x14ac:dyDescent="0.25">
      <c r="A85">
        <v>532</v>
      </c>
      <c r="B85">
        <v>1140</v>
      </c>
      <c r="C85" t="s">
        <v>343</v>
      </c>
      <c r="D85">
        <v>6.19</v>
      </c>
      <c r="E85">
        <v>11</v>
      </c>
      <c r="F85">
        <v>1</v>
      </c>
      <c r="G85">
        <v>1</v>
      </c>
      <c r="I85" s="1">
        <v>8590</v>
      </c>
      <c r="J85" s="1">
        <v>6250</v>
      </c>
      <c r="K85" s="1">
        <v>11500</v>
      </c>
      <c r="L85" s="1">
        <v>191000</v>
      </c>
      <c r="M85" s="1">
        <v>33000</v>
      </c>
      <c r="N85" s="1">
        <v>19400</v>
      </c>
      <c r="O85" s="1">
        <v>21900</v>
      </c>
      <c r="P85" s="1">
        <v>68000</v>
      </c>
      <c r="Q85" s="1">
        <v>84500</v>
      </c>
      <c r="R85" s="1">
        <v>5320</v>
      </c>
      <c r="S85" s="1">
        <v>9040</v>
      </c>
      <c r="T85" s="1">
        <v>9100</v>
      </c>
      <c r="U85" s="1">
        <v>64300</v>
      </c>
      <c r="V85" s="1">
        <v>59300</v>
      </c>
      <c r="W85" s="1">
        <v>60100</v>
      </c>
      <c r="X85" s="1">
        <v>9550</v>
      </c>
      <c r="Y85">
        <v>0</v>
      </c>
      <c r="Z85" s="1">
        <v>6400</v>
      </c>
      <c r="AA85" s="1">
        <v>8590</v>
      </c>
      <c r="AB85" s="1">
        <v>6250</v>
      </c>
      <c r="AC85" s="1">
        <v>11500</v>
      </c>
      <c r="AD85" s="1">
        <v>191000</v>
      </c>
      <c r="AE85" s="1">
        <v>33000</v>
      </c>
      <c r="AF85" s="1">
        <v>19400</v>
      </c>
      <c r="AG85" s="1">
        <v>21900</v>
      </c>
      <c r="AH85" s="1">
        <v>68000</v>
      </c>
      <c r="AI85" s="1">
        <v>84500</v>
      </c>
      <c r="AJ85" s="1">
        <v>5320</v>
      </c>
      <c r="AK85" s="1">
        <v>9040</v>
      </c>
      <c r="AL85" s="1">
        <v>9100</v>
      </c>
      <c r="AM85" s="1">
        <v>64300</v>
      </c>
      <c r="AN85" s="1">
        <v>59300</v>
      </c>
      <c r="AO85" s="1">
        <v>60100</v>
      </c>
      <c r="AP85" s="1">
        <v>9550</v>
      </c>
      <c r="AQ85">
        <v>0</v>
      </c>
      <c r="AR85" s="1">
        <v>6400</v>
      </c>
      <c r="AS85" t="s">
        <v>344</v>
      </c>
      <c r="AT85" s="1">
        <v>49400</v>
      </c>
      <c r="AU85" s="1">
        <v>27900</v>
      </c>
      <c r="AV85" s="1">
        <v>49400</v>
      </c>
      <c r="AW85" s="1">
        <v>27900</v>
      </c>
      <c r="AX85" t="s">
        <v>345</v>
      </c>
      <c r="AY85">
        <v>14182</v>
      </c>
      <c r="AZ85" t="s">
        <v>346</v>
      </c>
    </row>
    <row r="86" spans="1:52" x14ac:dyDescent="0.25">
      <c r="A86">
        <v>227</v>
      </c>
      <c r="B86">
        <v>16962</v>
      </c>
      <c r="C86" t="s">
        <v>347</v>
      </c>
      <c r="D86">
        <v>6.07</v>
      </c>
      <c r="E86">
        <v>15</v>
      </c>
      <c r="F86">
        <v>20</v>
      </c>
      <c r="G86">
        <v>1</v>
      </c>
      <c r="H86" t="s">
        <v>88</v>
      </c>
      <c r="I86" s="1">
        <v>38700</v>
      </c>
      <c r="J86" s="1">
        <v>34600</v>
      </c>
      <c r="K86" s="1">
        <v>36300</v>
      </c>
      <c r="L86" s="1">
        <v>43300</v>
      </c>
      <c r="M86" s="1">
        <v>43000</v>
      </c>
      <c r="N86" s="1">
        <v>44700</v>
      </c>
      <c r="O86" s="1">
        <v>85900</v>
      </c>
      <c r="P86" s="1">
        <v>93700</v>
      </c>
      <c r="Q86" s="1">
        <v>101000</v>
      </c>
      <c r="R86" s="1">
        <v>97800</v>
      </c>
      <c r="S86" s="1">
        <v>101000</v>
      </c>
      <c r="T86" s="1">
        <v>96500</v>
      </c>
      <c r="U86" s="1">
        <v>146000</v>
      </c>
      <c r="V86" s="1">
        <v>146000</v>
      </c>
      <c r="W86" s="1">
        <v>145000</v>
      </c>
      <c r="X86" s="1">
        <v>59700</v>
      </c>
      <c r="Y86" s="1">
        <v>57600</v>
      </c>
      <c r="Z86" s="1">
        <v>61100</v>
      </c>
      <c r="AA86" s="1">
        <v>38700</v>
      </c>
      <c r="AB86" s="1">
        <v>34600</v>
      </c>
      <c r="AC86" s="1">
        <v>36300</v>
      </c>
      <c r="AD86" s="1">
        <v>43300</v>
      </c>
      <c r="AE86" s="1">
        <v>43000</v>
      </c>
      <c r="AF86" s="1">
        <v>44700</v>
      </c>
      <c r="AG86" s="1">
        <v>85900</v>
      </c>
      <c r="AH86" s="1">
        <v>93700</v>
      </c>
      <c r="AI86" s="1">
        <v>101000</v>
      </c>
      <c r="AJ86" s="1">
        <v>97800</v>
      </c>
      <c r="AK86" s="1">
        <v>101000</v>
      </c>
      <c r="AL86" s="1">
        <v>96500</v>
      </c>
      <c r="AM86" s="1">
        <v>146000</v>
      </c>
      <c r="AN86" s="1">
        <v>146000</v>
      </c>
      <c r="AO86" s="1">
        <v>145000</v>
      </c>
      <c r="AP86" s="1">
        <v>59700</v>
      </c>
      <c r="AQ86" s="1">
        <v>57600</v>
      </c>
      <c r="AR86" s="1">
        <v>61100</v>
      </c>
      <c r="AS86" t="s">
        <v>348</v>
      </c>
      <c r="AT86" s="1">
        <v>57900</v>
      </c>
      <c r="AU86" s="1">
        <v>101000</v>
      </c>
      <c r="AV86" s="1">
        <v>57900</v>
      </c>
      <c r="AW86" s="1">
        <v>101000</v>
      </c>
      <c r="AX86" t="s">
        <v>349</v>
      </c>
      <c r="AY86">
        <v>224810</v>
      </c>
      <c r="AZ86" t="s">
        <v>350</v>
      </c>
    </row>
    <row r="87" spans="1:52" x14ac:dyDescent="0.25">
      <c r="A87">
        <v>529</v>
      </c>
      <c r="B87">
        <v>413</v>
      </c>
      <c r="C87" t="s">
        <v>351</v>
      </c>
      <c r="D87">
        <v>6.05</v>
      </c>
      <c r="E87">
        <v>2</v>
      </c>
      <c r="F87">
        <v>1</v>
      </c>
      <c r="G87">
        <v>1</v>
      </c>
      <c r="I87">
        <v>0</v>
      </c>
      <c r="J87">
        <v>0</v>
      </c>
      <c r="K87" s="1">
        <v>2850</v>
      </c>
      <c r="L87" s="1">
        <v>21700</v>
      </c>
      <c r="M87" s="1">
        <v>14200</v>
      </c>
      <c r="N87" s="1">
        <v>28600</v>
      </c>
      <c r="O87" s="1">
        <v>19600</v>
      </c>
      <c r="P87" s="1">
        <v>30700</v>
      </c>
      <c r="Q87" s="1">
        <v>18900</v>
      </c>
      <c r="R87" s="1">
        <v>11100</v>
      </c>
      <c r="S87" s="1">
        <v>12100</v>
      </c>
      <c r="T87" s="1">
        <v>11200</v>
      </c>
      <c r="U87" s="1">
        <v>57000</v>
      </c>
      <c r="V87" s="1">
        <v>52900</v>
      </c>
      <c r="W87" s="1">
        <v>48600</v>
      </c>
      <c r="X87" s="1">
        <v>29000</v>
      </c>
      <c r="Y87" s="1">
        <v>24900</v>
      </c>
      <c r="Z87" s="1">
        <v>25700</v>
      </c>
      <c r="AA87">
        <v>0</v>
      </c>
      <c r="AB87">
        <v>0</v>
      </c>
      <c r="AC87" s="1">
        <v>2850</v>
      </c>
      <c r="AD87" s="1">
        <v>21700</v>
      </c>
      <c r="AE87" s="1">
        <v>14200</v>
      </c>
      <c r="AF87" s="1">
        <v>28600</v>
      </c>
      <c r="AG87" s="1">
        <v>19600</v>
      </c>
      <c r="AH87" s="1">
        <v>30700</v>
      </c>
      <c r="AI87" s="1">
        <v>18900</v>
      </c>
      <c r="AJ87" s="1">
        <v>11100</v>
      </c>
      <c r="AK87" s="1">
        <v>12100</v>
      </c>
      <c r="AL87" s="1">
        <v>11200</v>
      </c>
      <c r="AM87" s="1">
        <v>57000</v>
      </c>
      <c r="AN87" s="1">
        <v>52900</v>
      </c>
      <c r="AO87" s="1">
        <v>48600</v>
      </c>
      <c r="AP87" s="1">
        <v>29000</v>
      </c>
      <c r="AQ87" s="1">
        <v>24900</v>
      </c>
      <c r="AR87" s="1">
        <v>25700</v>
      </c>
      <c r="AS87" t="s">
        <v>352</v>
      </c>
      <c r="AT87" s="1">
        <v>19500</v>
      </c>
      <c r="AU87" s="1">
        <v>30300</v>
      </c>
      <c r="AV87" s="1">
        <v>19500</v>
      </c>
      <c r="AW87" s="1">
        <v>30300</v>
      </c>
      <c r="AX87" t="s">
        <v>353</v>
      </c>
      <c r="AY87">
        <v>164438</v>
      </c>
      <c r="AZ87" t="s">
        <v>337</v>
      </c>
    </row>
    <row r="88" spans="1:52" x14ac:dyDescent="0.25">
      <c r="A88">
        <v>529</v>
      </c>
      <c r="B88">
        <v>414</v>
      </c>
      <c r="C88" t="s">
        <v>354</v>
      </c>
      <c r="D88">
        <v>6.05</v>
      </c>
      <c r="E88">
        <v>2</v>
      </c>
      <c r="F88">
        <v>1</v>
      </c>
      <c r="G88">
        <v>1</v>
      </c>
      <c r="I88">
        <v>0</v>
      </c>
      <c r="J88">
        <v>0</v>
      </c>
      <c r="K88" s="1">
        <v>2850</v>
      </c>
      <c r="L88" s="1">
        <v>21700</v>
      </c>
      <c r="M88" s="1">
        <v>14200</v>
      </c>
      <c r="N88" s="1">
        <v>28600</v>
      </c>
      <c r="O88" s="1">
        <v>19600</v>
      </c>
      <c r="P88" s="1">
        <v>30700</v>
      </c>
      <c r="Q88" s="1">
        <v>18900</v>
      </c>
      <c r="R88" s="1">
        <v>11100</v>
      </c>
      <c r="S88" s="1">
        <v>12100</v>
      </c>
      <c r="T88" s="1">
        <v>11200</v>
      </c>
      <c r="U88" s="1">
        <v>57000</v>
      </c>
      <c r="V88" s="1">
        <v>52900</v>
      </c>
      <c r="W88" s="1">
        <v>48600</v>
      </c>
      <c r="X88" s="1">
        <v>29000</v>
      </c>
      <c r="Y88" s="1">
        <v>24900</v>
      </c>
      <c r="Z88" s="1">
        <v>25700</v>
      </c>
      <c r="AA88">
        <v>0</v>
      </c>
      <c r="AB88">
        <v>0</v>
      </c>
      <c r="AC88" s="1">
        <v>2850</v>
      </c>
      <c r="AD88" s="1">
        <v>21700</v>
      </c>
      <c r="AE88" s="1">
        <v>14200</v>
      </c>
      <c r="AF88" s="1">
        <v>28600</v>
      </c>
      <c r="AG88" s="1">
        <v>19600</v>
      </c>
      <c r="AH88" s="1">
        <v>30700</v>
      </c>
      <c r="AI88" s="1">
        <v>18900</v>
      </c>
      <c r="AJ88" s="1">
        <v>11100</v>
      </c>
      <c r="AK88" s="1">
        <v>12100</v>
      </c>
      <c r="AL88" s="1">
        <v>11200</v>
      </c>
      <c r="AM88" s="1">
        <v>57000</v>
      </c>
      <c r="AN88" s="1">
        <v>52900</v>
      </c>
      <c r="AO88" s="1">
        <v>48600</v>
      </c>
      <c r="AP88" s="1">
        <v>29000</v>
      </c>
      <c r="AQ88" s="1">
        <v>24900</v>
      </c>
      <c r="AR88" s="1">
        <v>25700</v>
      </c>
      <c r="AS88" t="s">
        <v>352</v>
      </c>
      <c r="AT88" s="1">
        <v>19500</v>
      </c>
      <c r="AU88" s="1">
        <v>30300</v>
      </c>
      <c r="AV88" s="1">
        <v>19500</v>
      </c>
      <c r="AW88" s="1">
        <v>30300</v>
      </c>
      <c r="AX88" t="s">
        <v>353</v>
      </c>
      <c r="AY88">
        <v>165972</v>
      </c>
      <c r="AZ88" t="s">
        <v>355</v>
      </c>
    </row>
    <row r="89" spans="1:52" x14ac:dyDescent="0.25">
      <c r="A89">
        <v>231</v>
      </c>
      <c r="B89">
        <v>143</v>
      </c>
      <c r="C89" t="s">
        <v>356</v>
      </c>
      <c r="D89">
        <v>5.97</v>
      </c>
      <c r="E89">
        <v>16</v>
      </c>
      <c r="F89">
        <v>5</v>
      </c>
      <c r="G89">
        <v>5</v>
      </c>
      <c r="H89" t="s">
        <v>113</v>
      </c>
      <c r="I89" s="1">
        <v>334000</v>
      </c>
      <c r="J89" s="1">
        <v>342000</v>
      </c>
      <c r="K89" s="1">
        <v>426000</v>
      </c>
      <c r="L89" s="1">
        <v>326000</v>
      </c>
      <c r="M89" s="1">
        <v>349000</v>
      </c>
      <c r="N89" s="1">
        <v>310000</v>
      </c>
      <c r="O89" s="1">
        <v>347000</v>
      </c>
      <c r="P89" s="1">
        <v>387000</v>
      </c>
      <c r="Q89" s="1">
        <v>440000</v>
      </c>
      <c r="R89" s="1">
        <v>535000</v>
      </c>
      <c r="S89" s="1">
        <v>450000</v>
      </c>
      <c r="T89" s="1">
        <v>380000</v>
      </c>
      <c r="U89" s="1">
        <v>917000</v>
      </c>
      <c r="V89" s="1">
        <v>820000</v>
      </c>
      <c r="W89" s="1">
        <v>844000</v>
      </c>
      <c r="X89" s="1">
        <v>249000</v>
      </c>
      <c r="Y89" s="1">
        <v>251000</v>
      </c>
      <c r="Z89" s="1">
        <v>247000</v>
      </c>
      <c r="AA89" s="1">
        <v>220000</v>
      </c>
      <c r="AB89" s="1">
        <v>220000</v>
      </c>
      <c r="AC89" s="1">
        <v>320000</v>
      </c>
      <c r="AD89" s="1">
        <v>261000</v>
      </c>
      <c r="AE89" s="1">
        <v>277000</v>
      </c>
      <c r="AF89" s="1">
        <v>240000</v>
      </c>
      <c r="AG89" s="1">
        <v>257000</v>
      </c>
      <c r="AH89" s="1">
        <v>293000</v>
      </c>
      <c r="AI89" s="1">
        <v>344000</v>
      </c>
      <c r="AJ89" s="1">
        <v>383000</v>
      </c>
      <c r="AK89" s="1">
        <v>450000</v>
      </c>
      <c r="AL89" s="1">
        <v>321000</v>
      </c>
      <c r="AM89" s="1">
        <v>737000</v>
      </c>
      <c r="AN89" s="1">
        <v>633000</v>
      </c>
      <c r="AO89" s="1">
        <v>656000</v>
      </c>
      <c r="AP89" s="1">
        <v>193000</v>
      </c>
      <c r="AQ89" s="1">
        <v>197000</v>
      </c>
      <c r="AR89" s="1">
        <v>200000</v>
      </c>
      <c r="AS89" t="s">
        <v>357</v>
      </c>
      <c r="AT89" s="1">
        <v>385000</v>
      </c>
      <c r="AU89" s="1">
        <v>556000</v>
      </c>
      <c r="AV89" s="1">
        <v>293000</v>
      </c>
      <c r="AW89" s="1">
        <v>432000</v>
      </c>
      <c r="AX89" t="s">
        <v>358</v>
      </c>
      <c r="AY89">
        <v>48831</v>
      </c>
      <c r="AZ89" t="s">
        <v>359</v>
      </c>
    </row>
    <row r="90" spans="1:52" x14ac:dyDescent="0.25">
      <c r="A90">
        <v>231</v>
      </c>
      <c r="B90">
        <v>144</v>
      </c>
      <c r="C90" t="s">
        <v>360</v>
      </c>
      <c r="D90">
        <v>5.97</v>
      </c>
      <c r="E90">
        <v>15</v>
      </c>
      <c r="F90">
        <v>5</v>
      </c>
      <c r="G90">
        <v>5</v>
      </c>
      <c r="H90" t="s">
        <v>113</v>
      </c>
      <c r="I90" s="1">
        <v>334000</v>
      </c>
      <c r="J90" s="1">
        <v>342000</v>
      </c>
      <c r="K90" s="1">
        <v>426000</v>
      </c>
      <c r="L90" s="1">
        <v>326000</v>
      </c>
      <c r="M90" s="1">
        <v>349000</v>
      </c>
      <c r="N90" s="1">
        <v>310000</v>
      </c>
      <c r="O90" s="1">
        <v>347000</v>
      </c>
      <c r="P90" s="1">
        <v>387000</v>
      </c>
      <c r="Q90" s="1">
        <v>440000</v>
      </c>
      <c r="R90" s="1">
        <v>535000</v>
      </c>
      <c r="S90" s="1">
        <v>450000</v>
      </c>
      <c r="T90" s="1">
        <v>380000</v>
      </c>
      <c r="U90" s="1">
        <v>917000</v>
      </c>
      <c r="V90" s="1">
        <v>820000</v>
      </c>
      <c r="W90" s="1">
        <v>844000</v>
      </c>
      <c r="X90" s="1">
        <v>249000</v>
      </c>
      <c r="Y90" s="1">
        <v>251000</v>
      </c>
      <c r="Z90" s="1">
        <v>247000</v>
      </c>
      <c r="AA90" s="1">
        <v>220000</v>
      </c>
      <c r="AB90" s="1">
        <v>220000</v>
      </c>
      <c r="AC90" s="1">
        <v>320000</v>
      </c>
      <c r="AD90" s="1">
        <v>261000</v>
      </c>
      <c r="AE90" s="1">
        <v>277000</v>
      </c>
      <c r="AF90" s="1">
        <v>240000</v>
      </c>
      <c r="AG90" s="1">
        <v>257000</v>
      </c>
      <c r="AH90" s="1">
        <v>293000</v>
      </c>
      <c r="AI90" s="1">
        <v>344000</v>
      </c>
      <c r="AJ90" s="1">
        <v>383000</v>
      </c>
      <c r="AK90" s="1">
        <v>450000</v>
      </c>
      <c r="AL90" s="1">
        <v>321000</v>
      </c>
      <c r="AM90" s="1">
        <v>737000</v>
      </c>
      <c r="AN90" s="1">
        <v>633000</v>
      </c>
      <c r="AO90" s="1">
        <v>656000</v>
      </c>
      <c r="AP90" s="1">
        <v>193000</v>
      </c>
      <c r="AQ90" s="1">
        <v>197000</v>
      </c>
      <c r="AR90" s="1">
        <v>200000</v>
      </c>
      <c r="AS90" t="s">
        <v>357</v>
      </c>
      <c r="AT90" s="1">
        <v>385000</v>
      </c>
      <c r="AU90" s="1">
        <v>556000</v>
      </c>
      <c r="AV90" s="1">
        <v>293000</v>
      </c>
      <c r="AW90" s="1">
        <v>432000</v>
      </c>
      <c r="AX90" t="s">
        <v>358</v>
      </c>
      <c r="AY90">
        <v>50744</v>
      </c>
      <c r="AZ90" t="s">
        <v>359</v>
      </c>
    </row>
    <row r="91" spans="1:52" x14ac:dyDescent="0.25">
      <c r="A91">
        <v>361</v>
      </c>
      <c r="B91">
        <v>591</v>
      </c>
      <c r="C91" t="s">
        <v>361</v>
      </c>
      <c r="D91">
        <v>5.95</v>
      </c>
      <c r="E91">
        <v>10</v>
      </c>
      <c r="F91">
        <v>3</v>
      </c>
      <c r="G91">
        <v>3</v>
      </c>
      <c r="H91" t="s">
        <v>53</v>
      </c>
      <c r="I91" s="1">
        <v>150000</v>
      </c>
      <c r="J91" s="1">
        <v>157000</v>
      </c>
      <c r="K91" s="1">
        <v>140000</v>
      </c>
      <c r="L91" s="1">
        <v>212000</v>
      </c>
      <c r="M91" s="1">
        <v>221000</v>
      </c>
      <c r="N91" s="1">
        <v>226000</v>
      </c>
      <c r="O91" s="1">
        <v>354000</v>
      </c>
      <c r="P91" s="1">
        <v>355000</v>
      </c>
      <c r="Q91" s="1">
        <v>377000</v>
      </c>
      <c r="R91" s="1">
        <v>373000</v>
      </c>
      <c r="S91" s="1">
        <v>445000</v>
      </c>
      <c r="T91" s="1">
        <v>425000</v>
      </c>
      <c r="U91" s="1">
        <v>411000</v>
      </c>
      <c r="V91" s="1">
        <v>405000</v>
      </c>
      <c r="W91" s="1">
        <v>384000</v>
      </c>
      <c r="X91" s="1">
        <v>232000</v>
      </c>
      <c r="Y91" s="1">
        <v>225000</v>
      </c>
      <c r="Z91" s="1">
        <v>220000</v>
      </c>
      <c r="AA91" s="1">
        <v>150000</v>
      </c>
      <c r="AB91" s="1">
        <v>157000</v>
      </c>
      <c r="AC91" s="1">
        <v>140000</v>
      </c>
      <c r="AD91" s="1">
        <v>212000</v>
      </c>
      <c r="AE91" s="1">
        <v>221000</v>
      </c>
      <c r="AF91" s="1">
        <v>226000</v>
      </c>
      <c r="AG91" s="1">
        <v>354000</v>
      </c>
      <c r="AH91" s="1">
        <v>355000</v>
      </c>
      <c r="AI91" s="1">
        <v>377000</v>
      </c>
      <c r="AJ91" s="1">
        <v>373000</v>
      </c>
      <c r="AK91" s="1">
        <v>445000</v>
      </c>
      <c r="AL91" s="1">
        <v>425000</v>
      </c>
      <c r="AM91" s="1">
        <v>411000</v>
      </c>
      <c r="AN91" s="1">
        <v>405000</v>
      </c>
      <c r="AO91" s="1">
        <v>384000</v>
      </c>
      <c r="AP91" s="1">
        <v>232000</v>
      </c>
      <c r="AQ91" s="1">
        <v>225000</v>
      </c>
      <c r="AR91" s="1">
        <v>220000</v>
      </c>
      <c r="AS91" t="s">
        <v>362</v>
      </c>
      <c r="AT91" s="1">
        <v>244000</v>
      </c>
      <c r="AU91" s="1">
        <v>356000</v>
      </c>
      <c r="AV91" s="1">
        <v>244000</v>
      </c>
      <c r="AW91" s="1">
        <v>356000</v>
      </c>
      <c r="AX91" t="s">
        <v>221</v>
      </c>
      <c r="AY91">
        <v>74769</v>
      </c>
      <c r="AZ91" t="s">
        <v>363</v>
      </c>
    </row>
    <row r="92" spans="1:52" x14ac:dyDescent="0.25">
      <c r="A92">
        <v>586</v>
      </c>
      <c r="B92">
        <v>991</v>
      </c>
      <c r="C92" t="s">
        <v>364</v>
      </c>
      <c r="D92">
        <v>5.78</v>
      </c>
      <c r="E92">
        <v>4</v>
      </c>
      <c r="F92">
        <v>1</v>
      </c>
      <c r="G92">
        <v>1</v>
      </c>
      <c r="I92" s="1">
        <v>25100</v>
      </c>
      <c r="J92" s="1">
        <v>22900</v>
      </c>
      <c r="K92" s="1">
        <v>24800</v>
      </c>
      <c r="L92" s="1">
        <v>50300</v>
      </c>
      <c r="M92" s="1">
        <v>55900</v>
      </c>
      <c r="N92" s="1">
        <v>55000</v>
      </c>
      <c r="O92" s="1">
        <v>55900</v>
      </c>
      <c r="P92" s="1">
        <v>58200</v>
      </c>
      <c r="Q92" s="1">
        <v>58900</v>
      </c>
      <c r="R92" s="1">
        <v>35100</v>
      </c>
      <c r="S92" s="1">
        <v>36100</v>
      </c>
      <c r="T92" s="1">
        <v>35100</v>
      </c>
      <c r="U92" s="1">
        <v>129000</v>
      </c>
      <c r="V92" s="1">
        <v>118000</v>
      </c>
      <c r="W92" s="1">
        <v>121000</v>
      </c>
      <c r="X92" s="1">
        <v>39300</v>
      </c>
      <c r="Y92" s="1">
        <v>37500</v>
      </c>
      <c r="Z92" s="1">
        <v>31600</v>
      </c>
      <c r="AA92" s="1">
        <v>25100</v>
      </c>
      <c r="AB92" s="1">
        <v>22900</v>
      </c>
      <c r="AC92" s="1">
        <v>24800</v>
      </c>
      <c r="AD92" s="1">
        <v>50300</v>
      </c>
      <c r="AE92" s="1">
        <v>55900</v>
      </c>
      <c r="AF92" s="1">
        <v>55000</v>
      </c>
      <c r="AG92" s="1">
        <v>55900</v>
      </c>
      <c r="AH92" s="1">
        <v>58200</v>
      </c>
      <c r="AI92" s="1">
        <v>58900</v>
      </c>
      <c r="AJ92" s="1">
        <v>35100</v>
      </c>
      <c r="AK92" s="1">
        <v>36100</v>
      </c>
      <c r="AL92" s="1">
        <v>35100</v>
      </c>
      <c r="AM92" s="1">
        <v>129000</v>
      </c>
      <c r="AN92" s="1">
        <v>118000</v>
      </c>
      <c r="AO92" s="1">
        <v>121000</v>
      </c>
      <c r="AP92" s="1">
        <v>39300</v>
      </c>
      <c r="AQ92" s="1">
        <v>37500</v>
      </c>
      <c r="AR92" s="1">
        <v>31600</v>
      </c>
      <c r="AS92" t="s">
        <v>365</v>
      </c>
      <c r="AT92" s="1">
        <v>45200</v>
      </c>
      <c r="AU92" s="1">
        <v>64700</v>
      </c>
      <c r="AV92" s="1">
        <v>45200</v>
      </c>
      <c r="AW92" s="1">
        <v>64700</v>
      </c>
      <c r="AX92" t="s">
        <v>366</v>
      </c>
      <c r="AY92">
        <v>38384</v>
      </c>
      <c r="AZ92" t="s">
        <v>367</v>
      </c>
    </row>
    <row r="93" spans="1:52" x14ac:dyDescent="0.25">
      <c r="A93">
        <v>32</v>
      </c>
      <c r="B93">
        <v>50</v>
      </c>
      <c r="C93" t="s">
        <v>368</v>
      </c>
      <c r="D93">
        <v>5.69</v>
      </c>
      <c r="E93">
        <v>35</v>
      </c>
      <c r="F93">
        <v>20</v>
      </c>
      <c r="G93">
        <v>7</v>
      </c>
      <c r="H93" t="s">
        <v>369</v>
      </c>
      <c r="I93" s="1">
        <v>1810000</v>
      </c>
      <c r="J93" s="1">
        <v>1910000</v>
      </c>
      <c r="K93" s="1">
        <v>1670000</v>
      </c>
      <c r="L93" s="1">
        <v>2070000</v>
      </c>
      <c r="M93" s="1">
        <v>2210000</v>
      </c>
      <c r="N93" s="1">
        <v>2300000</v>
      </c>
      <c r="O93" s="1">
        <v>2870000</v>
      </c>
      <c r="P93" s="1">
        <v>2890000</v>
      </c>
      <c r="Q93" s="1">
        <v>2990000</v>
      </c>
      <c r="R93" s="1">
        <v>3200000</v>
      </c>
      <c r="S93" s="1">
        <v>3010000</v>
      </c>
      <c r="T93" s="1">
        <v>3040000</v>
      </c>
      <c r="U93" s="1">
        <v>3900000</v>
      </c>
      <c r="V93" s="1">
        <v>4040000</v>
      </c>
      <c r="W93" s="1">
        <v>3910000</v>
      </c>
      <c r="X93" s="1">
        <v>2370000</v>
      </c>
      <c r="Y93" s="1">
        <v>2390000</v>
      </c>
      <c r="Z93" s="1">
        <v>1590000</v>
      </c>
      <c r="AA93" s="1">
        <v>1260000</v>
      </c>
      <c r="AB93" s="1">
        <v>1390000</v>
      </c>
      <c r="AC93" s="1">
        <v>1220000</v>
      </c>
      <c r="AD93" s="1">
        <v>1390000</v>
      </c>
      <c r="AE93" s="1">
        <v>1500000</v>
      </c>
      <c r="AF93" s="1">
        <v>1550000</v>
      </c>
      <c r="AG93" s="1">
        <v>1930000</v>
      </c>
      <c r="AH93" s="1">
        <v>1990000</v>
      </c>
      <c r="AI93" s="1">
        <v>2070000</v>
      </c>
      <c r="AJ93" s="1">
        <v>2160000</v>
      </c>
      <c r="AK93" s="1">
        <v>2110000</v>
      </c>
      <c r="AL93" s="1">
        <v>2160000</v>
      </c>
      <c r="AM93" s="1">
        <v>2940000</v>
      </c>
      <c r="AN93" s="1">
        <v>2860000</v>
      </c>
      <c r="AO93" s="1">
        <v>2940000</v>
      </c>
      <c r="AP93" s="1">
        <v>1650000</v>
      </c>
      <c r="AQ93" s="1">
        <v>1640000</v>
      </c>
      <c r="AR93" s="1">
        <v>802000</v>
      </c>
      <c r="AS93" t="s">
        <v>370</v>
      </c>
      <c r="AT93" s="1">
        <v>2330000</v>
      </c>
      <c r="AU93" s="1">
        <v>3220000</v>
      </c>
      <c r="AV93" s="1">
        <v>1590000</v>
      </c>
      <c r="AW93" s="1">
        <v>2260000</v>
      </c>
      <c r="AX93" t="s">
        <v>371</v>
      </c>
      <c r="AY93">
        <v>68264</v>
      </c>
      <c r="AZ93" t="s">
        <v>372</v>
      </c>
    </row>
    <row r="94" spans="1:52" x14ac:dyDescent="0.25">
      <c r="A94">
        <v>122</v>
      </c>
      <c r="B94">
        <v>40</v>
      </c>
      <c r="C94" t="s">
        <v>373</v>
      </c>
      <c r="D94">
        <v>5.6</v>
      </c>
      <c r="E94">
        <v>10</v>
      </c>
      <c r="F94">
        <v>4</v>
      </c>
      <c r="G94">
        <v>1</v>
      </c>
      <c r="I94" s="1">
        <v>54600</v>
      </c>
      <c r="J94" s="1">
        <v>58000</v>
      </c>
      <c r="K94" s="1">
        <v>54200</v>
      </c>
      <c r="L94" s="1">
        <v>53200</v>
      </c>
      <c r="M94" s="1">
        <v>57700</v>
      </c>
      <c r="N94" s="1">
        <v>59400</v>
      </c>
      <c r="O94" s="1">
        <v>81800</v>
      </c>
      <c r="P94" s="1">
        <v>81200</v>
      </c>
      <c r="Q94" s="1">
        <v>107000</v>
      </c>
      <c r="R94" s="1">
        <v>208000</v>
      </c>
      <c r="S94" s="1">
        <v>209000</v>
      </c>
      <c r="T94" s="1">
        <v>203000</v>
      </c>
      <c r="U94" s="1">
        <v>405000</v>
      </c>
      <c r="V94" s="1">
        <v>405000</v>
      </c>
      <c r="W94" s="1">
        <v>415000</v>
      </c>
      <c r="X94" s="1">
        <v>72400</v>
      </c>
      <c r="Y94" s="1">
        <v>75300</v>
      </c>
      <c r="Z94" s="1">
        <v>74500</v>
      </c>
      <c r="AA94" s="1">
        <v>54600</v>
      </c>
      <c r="AB94" s="1">
        <v>58000</v>
      </c>
      <c r="AC94" s="1">
        <v>54200</v>
      </c>
      <c r="AD94" s="1">
        <v>53200</v>
      </c>
      <c r="AE94" s="1">
        <v>57700</v>
      </c>
      <c r="AF94" s="1">
        <v>59400</v>
      </c>
      <c r="AG94" s="1">
        <v>81800</v>
      </c>
      <c r="AH94" s="1">
        <v>81200</v>
      </c>
      <c r="AI94" s="1">
        <v>107000</v>
      </c>
      <c r="AJ94" s="1">
        <v>208000</v>
      </c>
      <c r="AK94" s="1">
        <v>209000</v>
      </c>
      <c r="AL94" s="1">
        <v>203000</v>
      </c>
      <c r="AM94" s="1">
        <v>405000</v>
      </c>
      <c r="AN94" s="1">
        <v>405000</v>
      </c>
      <c r="AO94" s="1">
        <v>415000</v>
      </c>
      <c r="AP94" s="1">
        <v>72400</v>
      </c>
      <c r="AQ94" s="1">
        <v>75300</v>
      </c>
      <c r="AR94" s="1">
        <v>74500</v>
      </c>
      <c r="AS94" t="s">
        <v>374</v>
      </c>
      <c r="AT94" s="1">
        <v>67400</v>
      </c>
      <c r="AU94" s="1">
        <v>230000</v>
      </c>
      <c r="AV94" s="1">
        <v>67400</v>
      </c>
      <c r="AW94" s="1">
        <v>230000</v>
      </c>
      <c r="AX94" t="s">
        <v>375</v>
      </c>
      <c r="AY94">
        <v>77076</v>
      </c>
      <c r="AZ94" t="s">
        <v>376</v>
      </c>
    </row>
    <row r="95" spans="1:52" x14ac:dyDescent="0.25">
      <c r="A95">
        <v>99</v>
      </c>
      <c r="B95">
        <v>394</v>
      </c>
      <c r="C95" t="s">
        <v>377</v>
      </c>
      <c r="D95">
        <v>5.57</v>
      </c>
      <c r="E95">
        <v>50</v>
      </c>
      <c r="F95">
        <v>6</v>
      </c>
      <c r="G95">
        <v>6</v>
      </c>
      <c r="H95" t="s">
        <v>378</v>
      </c>
      <c r="I95" s="1">
        <v>3020000</v>
      </c>
      <c r="J95" s="1">
        <v>2920000</v>
      </c>
      <c r="K95" s="1">
        <v>3040000</v>
      </c>
      <c r="L95" s="1">
        <v>4850000</v>
      </c>
      <c r="M95" s="1">
        <v>5100000</v>
      </c>
      <c r="N95" s="1">
        <v>5220000</v>
      </c>
      <c r="O95" s="1">
        <v>6070000</v>
      </c>
      <c r="P95" s="1">
        <v>6260000</v>
      </c>
      <c r="Q95" s="1">
        <v>6460000</v>
      </c>
      <c r="R95" s="1">
        <v>2610000</v>
      </c>
      <c r="S95" s="1">
        <v>2700000</v>
      </c>
      <c r="T95" s="1">
        <v>2620000</v>
      </c>
      <c r="U95" s="1">
        <v>9900000</v>
      </c>
      <c r="V95" s="1">
        <v>9900000</v>
      </c>
      <c r="W95" s="1">
        <v>9840000</v>
      </c>
      <c r="X95" s="1">
        <v>5360000</v>
      </c>
      <c r="Y95" s="1">
        <v>5250000</v>
      </c>
      <c r="Z95" s="1">
        <v>5100000</v>
      </c>
      <c r="AA95" s="1">
        <v>2120000</v>
      </c>
      <c r="AB95" s="1">
        <v>2000000</v>
      </c>
      <c r="AC95" s="1">
        <v>2150000</v>
      </c>
      <c r="AD95" s="1">
        <v>3220000</v>
      </c>
      <c r="AE95" s="1">
        <v>3410000</v>
      </c>
      <c r="AF95" s="1">
        <v>3490000</v>
      </c>
      <c r="AG95" s="1">
        <v>4330000</v>
      </c>
      <c r="AH95" s="1">
        <v>4500000</v>
      </c>
      <c r="AI95" s="1">
        <v>4630000</v>
      </c>
      <c r="AJ95" s="1">
        <v>2580000</v>
      </c>
      <c r="AK95" s="1">
        <v>2670000</v>
      </c>
      <c r="AL95" s="1">
        <v>2570000</v>
      </c>
      <c r="AM95" s="1">
        <v>7090000</v>
      </c>
      <c r="AN95" s="1">
        <v>7060000</v>
      </c>
      <c r="AO95" s="1">
        <v>6970000</v>
      </c>
      <c r="AP95" s="1">
        <v>3960000</v>
      </c>
      <c r="AQ95" s="1">
        <v>3890000</v>
      </c>
      <c r="AR95" s="1">
        <v>3780000</v>
      </c>
      <c r="AS95" t="s">
        <v>379</v>
      </c>
      <c r="AT95" s="1">
        <v>4800000</v>
      </c>
      <c r="AU95" s="1">
        <v>6200000</v>
      </c>
      <c r="AV95" s="1">
        <v>3320000</v>
      </c>
      <c r="AW95" s="1">
        <v>4510000</v>
      </c>
      <c r="AX95" t="s">
        <v>380</v>
      </c>
      <c r="AY95">
        <v>16722</v>
      </c>
      <c r="AZ95" t="s">
        <v>381</v>
      </c>
    </row>
    <row r="96" spans="1:52" x14ac:dyDescent="0.25">
      <c r="A96">
        <v>99</v>
      </c>
      <c r="B96">
        <v>395</v>
      </c>
      <c r="C96" t="s">
        <v>382</v>
      </c>
      <c r="D96">
        <v>5.57</v>
      </c>
      <c r="E96">
        <v>47</v>
      </c>
      <c r="F96">
        <v>6</v>
      </c>
      <c r="G96">
        <v>6</v>
      </c>
      <c r="H96" t="s">
        <v>378</v>
      </c>
      <c r="I96" s="1">
        <v>3020000</v>
      </c>
      <c r="J96" s="1">
        <v>2920000</v>
      </c>
      <c r="K96" s="1">
        <v>3040000</v>
      </c>
      <c r="L96" s="1">
        <v>4850000</v>
      </c>
      <c r="M96" s="1">
        <v>5100000</v>
      </c>
      <c r="N96" s="1">
        <v>5220000</v>
      </c>
      <c r="O96" s="1">
        <v>6070000</v>
      </c>
      <c r="P96" s="1">
        <v>6260000</v>
      </c>
      <c r="Q96" s="1">
        <v>6460000</v>
      </c>
      <c r="R96" s="1">
        <v>2610000</v>
      </c>
      <c r="S96" s="1">
        <v>2700000</v>
      </c>
      <c r="T96" s="1">
        <v>2620000</v>
      </c>
      <c r="U96" s="1">
        <v>9900000</v>
      </c>
      <c r="V96" s="1">
        <v>9900000</v>
      </c>
      <c r="W96" s="1">
        <v>9840000</v>
      </c>
      <c r="X96" s="1">
        <v>5360000</v>
      </c>
      <c r="Y96" s="1">
        <v>5250000</v>
      </c>
      <c r="Z96" s="1">
        <v>5100000</v>
      </c>
      <c r="AA96" s="1">
        <v>2120000</v>
      </c>
      <c r="AB96" s="1">
        <v>2000000</v>
      </c>
      <c r="AC96" s="1">
        <v>2150000</v>
      </c>
      <c r="AD96" s="1">
        <v>3220000</v>
      </c>
      <c r="AE96" s="1">
        <v>3410000</v>
      </c>
      <c r="AF96" s="1">
        <v>3490000</v>
      </c>
      <c r="AG96" s="1">
        <v>4330000</v>
      </c>
      <c r="AH96" s="1">
        <v>4500000</v>
      </c>
      <c r="AI96" s="1">
        <v>4630000</v>
      </c>
      <c r="AJ96" s="1">
        <v>2580000</v>
      </c>
      <c r="AK96" s="1">
        <v>2670000</v>
      </c>
      <c r="AL96" s="1">
        <v>2570000</v>
      </c>
      <c r="AM96" s="1">
        <v>7090000</v>
      </c>
      <c r="AN96" s="1">
        <v>7060000</v>
      </c>
      <c r="AO96" s="1">
        <v>6970000</v>
      </c>
      <c r="AP96" s="1">
        <v>3960000</v>
      </c>
      <c r="AQ96" s="1">
        <v>3890000</v>
      </c>
      <c r="AR96" s="1">
        <v>3780000</v>
      </c>
      <c r="AS96" t="s">
        <v>379</v>
      </c>
      <c r="AT96" s="1">
        <v>4800000</v>
      </c>
      <c r="AU96" s="1">
        <v>6200000</v>
      </c>
      <c r="AV96" s="1">
        <v>3320000</v>
      </c>
      <c r="AW96" s="1">
        <v>4510000</v>
      </c>
      <c r="AX96" t="s">
        <v>380</v>
      </c>
      <c r="AY96">
        <v>17920</v>
      </c>
      <c r="AZ96" t="s">
        <v>381</v>
      </c>
    </row>
    <row r="97" spans="1:52" x14ac:dyDescent="0.25">
      <c r="A97">
        <v>616</v>
      </c>
      <c r="B97">
        <v>1322</v>
      </c>
      <c r="C97" t="s">
        <v>383</v>
      </c>
      <c r="D97">
        <v>5.55</v>
      </c>
      <c r="E97">
        <v>5</v>
      </c>
      <c r="F97">
        <v>1</v>
      </c>
      <c r="G97">
        <v>1</v>
      </c>
      <c r="I97" s="1">
        <v>7080</v>
      </c>
      <c r="J97" s="1">
        <v>5720</v>
      </c>
      <c r="K97" s="1">
        <v>4250</v>
      </c>
      <c r="L97" s="1">
        <v>27200</v>
      </c>
      <c r="M97" s="1">
        <v>37700</v>
      </c>
      <c r="N97" s="1">
        <v>30100</v>
      </c>
      <c r="O97" s="1">
        <v>44300</v>
      </c>
      <c r="P97" s="1">
        <v>23700</v>
      </c>
      <c r="Q97" s="1">
        <v>22800</v>
      </c>
      <c r="R97" s="1">
        <v>7860</v>
      </c>
      <c r="S97" s="1">
        <v>8480</v>
      </c>
      <c r="T97" s="1">
        <v>4810</v>
      </c>
      <c r="U97" s="1">
        <v>61000</v>
      </c>
      <c r="V97" s="1">
        <v>75100</v>
      </c>
      <c r="W97" s="1">
        <v>83000</v>
      </c>
      <c r="X97" s="1">
        <v>24800</v>
      </c>
      <c r="Y97" s="1">
        <v>16400</v>
      </c>
      <c r="Z97" s="1">
        <v>15600</v>
      </c>
      <c r="AA97" s="1">
        <v>7080</v>
      </c>
      <c r="AB97" s="1">
        <v>5720</v>
      </c>
      <c r="AC97" s="1">
        <v>4250</v>
      </c>
      <c r="AD97" s="1">
        <v>27200</v>
      </c>
      <c r="AE97" s="1">
        <v>37700</v>
      </c>
      <c r="AF97" s="1">
        <v>30100</v>
      </c>
      <c r="AG97" s="1">
        <v>44300</v>
      </c>
      <c r="AH97" s="1">
        <v>23700</v>
      </c>
      <c r="AI97" s="1">
        <v>22800</v>
      </c>
      <c r="AJ97" s="1">
        <v>7860</v>
      </c>
      <c r="AK97" s="1">
        <v>8480</v>
      </c>
      <c r="AL97" s="1">
        <v>4810</v>
      </c>
      <c r="AM97" s="1">
        <v>61000</v>
      </c>
      <c r="AN97" s="1">
        <v>75100</v>
      </c>
      <c r="AO97" s="1">
        <v>83000</v>
      </c>
      <c r="AP97" s="1">
        <v>24800</v>
      </c>
      <c r="AQ97" s="1">
        <v>16400</v>
      </c>
      <c r="AR97" s="1">
        <v>15600</v>
      </c>
      <c r="AS97" t="s">
        <v>384</v>
      </c>
      <c r="AT97" s="1">
        <v>22500</v>
      </c>
      <c r="AU97" s="1">
        <v>33000</v>
      </c>
      <c r="AV97" s="1">
        <v>22500</v>
      </c>
      <c r="AW97" s="1">
        <v>33000</v>
      </c>
      <c r="AX97" t="s">
        <v>221</v>
      </c>
      <c r="AY97">
        <v>33105</v>
      </c>
      <c r="AZ97" t="s">
        <v>385</v>
      </c>
    </row>
    <row r="98" spans="1:52" x14ac:dyDescent="0.25">
      <c r="A98">
        <v>616</v>
      </c>
      <c r="B98">
        <v>1323</v>
      </c>
      <c r="C98" t="s">
        <v>386</v>
      </c>
      <c r="D98">
        <v>5.55</v>
      </c>
      <c r="E98">
        <v>5</v>
      </c>
      <c r="F98">
        <v>1</v>
      </c>
      <c r="G98">
        <v>1</v>
      </c>
      <c r="I98" s="1">
        <v>7080</v>
      </c>
      <c r="J98" s="1">
        <v>5720</v>
      </c>
      <c r="K98" s="1">
        <v>4250</v>
      </c>
      <c r="L98" s="1">
        <v>27200</v>
      </c>
      <c r="M98" s="1">
        <v>37700</v>
      </c>
      <c r="N98" s="1">
        <v>30100</v>
      </c>
      <c r="O98" s="1">
        <v>44300</v>
      </c>
      <c r="P98" s="1">
        <v>23700</v>
      </c>
      <c r="Q98" s="1">
        <v>22800</v>
      </c>
      <c r="R98" s="1">
        <v>7860</v>
      </c>
      <c r="S98" s="1">
        <v>8480</v>
      </c>
      <c r="T98" s="1">
        <v>4810</v>
      </c>
      <c r="U98" s="1">
        <v>61000</v>
      </c>
      <c r="V98" s="1">
        <v>75100</v>
      </c>
      <c r="W98" s="1">
        <v>83000</v>
      </c>
      <c r="X98" s="1">
        <v>24800</v>
      </c>
      <c r="Y98" s="1">
        <v>16400</v>
      </c>
      <c r="Z98" s="1">
        <v>15600</v>
      </c>
      <c r="AA98" s="1">
        <v>7080</v>
      </c>
      <c r="AB98" s="1">
        <v>5720</v>
      </c>
      <c r="AC98" s="1">
        <v>4250</v>
      </c>
      <c r="AD98" s="1">
        <v>27200</v>
      </c>
      <c r="AE98" s="1">
        <v>37700</v>
      </c>
      <c r="AF98" s="1">
        <v>30100</v>
      </c>
      <c r="AG98" s="1">
        <v>44300</v>
      </c>
      <c r="AH98" s="1">
        <v>23700</v>
      </c>
      <c r="AI98" s="1">
        <v>22800</v>
      </c>
      <c r="AJ98" s="1">
        <v>7860</v>
      </c>
      <c r="AK98" s="1">
        <v>8480</v>
      </c>
      <c r="AL98" s="1">
        <v>4810</v>
      </c>
      <c r="AM98" s="1">
        <v>61000</v>
      </c>
      <c r="AN98" s="1">
        <v>75100</v>
      </c>
      <c r="AO98" s="1">
        <v>83000</v>
      </c>
      <c r="AP98" s="1">
        <v>24800</v>
      </c>
      <c r="AQ98" s="1">
        <v>16400</v>
      </c>
      <c r="AR98" s="1">
        <v>15600</v>
      </c>
      <c r="AS98" t="s">
        <v>384</v>
      </c>
      <c r="AT98" s="1">
        <v>22500</v>
      </c>
      <c r="AU98" s="1">
        <v>33000</v>
      </c>
      <c r="AV98" s="1">
        <v>22500</v>
      </c>
      <c r="AW98" s="1">
        <v>33000</v>
      </c>
      <c r="AX98" t="s">
        <v>221</v>
      </c>
      <c r="AY98">
        <v>33063</v>
      </c>
      <c r="AZ98" t="s">
        <v>387</v>
      </c>
    </row>
    <row r="99" spans="1:52" x14ac:dyDescent="0.25">
      <c r="A99">
        <v>280</v>
      </c>
      <c r="B99">
        <v>400</v>
      </c>
      <c r="C99" t="s">
        <v>388</v>
      </c>
      <c r="D99">
        <v>5.39</v>
      </c>
      <c r="E99">
        <v>18</v>
      </c>
      <c r="F99">
        <v>3</v>
      </c>
      <c r="G99">
        <v>3</v>
      </c>
      <c r="H99" t="s">
        <v>53</v>
      </c>
      <c r="I99" s="1">
        <v>284000</v>
      </c>
      <c r="J99" s="1">
        <v>281000</v>
      </c>
      <c r="K99" s="1">
        <v>284000</v>
      </c>
      <c r="L99" s="1">
        <v>179000</v>
      </c>
      <c r="M99" s="1">
        <v>194000</v>
      </c>
      <c r="N99" s="1">
        <v>171000</v>
      </c>
      <c r="O99" s="1">
        <v>328000</v>
      </c>
      <c r="P99" s="1">
        <v>362000</v>
      </c>
      <c r="Q99" s="1">
        <v>385000</v>
      </c>
      <c r="R99" s="1">
        <v>136000</v>
      </c>
      <c r="S99" s="1">
        <v>96300</v>
      </c>
      <c r="T99" s="1">
        <v>96800</v>
      </c>
      <c r="U99" s="1">
        <v>237000</v>
      </c>
      <c r="V99" s="1">
        <v>324000</v>
      </c>
      <c r="W99" s="1">
        <v>205000</v>
      </c>
      <c r="X99" s="1">
        <v>213000</v>
      </c>
      <c r="Y99" s="1">
        <v>203000</v>
      </c>
      <c r="Z99" s="1">
        <v>200000</v>
      </c>
      <c r="AA99" s="1">
        <v>284000</v>
      </c>
      <c r="AB99" s="1">
        <v>281000</v>
      </c>
      <c r="AC99" s="1">
        <v>284000</v>
      </c>
      <c r="AD99" s="1">
        <v>179000</v>
      </c>
      <c r="AE99" s="1">
        <v>194000</v>
      </c>
      <c r="AF99" s="1">
        <v>171000</v>
      </c>
      <c r="AG99" s="1">
        <v>328000</v>
      </c>
      <c r="AH99" s="1">
        <v>362000</v>
      </c>
      <c r="AI99" s="1">
        <v>385000</v>
      </c>
      <c r="AJ99" s="1">
        <v>136000</v>
      </c>
      <c r="AK99" s="1">
        <v>96300</v>
      </c>
      <c r="AL99" s="1">
        <v>96800</v>
      </c>
      <c r="AM99" s="1">
        <v>237000</v>
      </c>
      <c r="AN99" s="1">
        <v>324000</v>
      </c>
      <c r="AO99" s="1">
        <v>205000</v>
      </c>
      <c r="AP99" s="1">
        <v>213000</v>
      </c>
      <c r="AQ99" s="1">
        <v>203000</v>
      </c>
      <c r="AR99" s="1">
        <v>200000</v>
      </c>
      <c r="AS99" t="s">
        <v>389</v>
      </c>
      <c r="AT99" s="1">
        <v>278000</v>
      </c>
      <c r="AU99" s="1">
        <v>211000</v>
      </c>
      <c r="AV99" s="1">
        <v>278000</v>
      </c>
      <c r="AW99" s="1">
        <v>211000</v>
      </c>
      <c r="AX99" t="s">
        <v>390</v>
      </c>
      <c r="AY99">
        <v>36115</v>
      </c>
      <c r="AZ99" t="s">
        <v>391</v>
      </c>
    </row>
    <row r="100" spans="1:52" x14ac:dyDescent="0.25">
      <c r="A100">
        <v>17</v>
      </c>
      <c r="B100">
        <v>22</v>
      </c>
      <c r="C100" t="s">
        <v>392</v>
      </c>
      <c r="D100">
        <v>5.34</v>
      </c>
      <c r="E100">
        <v>31</v>
      </c>
      <c r="F100">
        <v>39</v>
      </c>
      <c r="G100">
        <v>14</v>
      </c>
      <c r="H100" t="s">
        <v>393</v>
      </c>
      <c r="I100" s="1">
        <v>3380000</v>
      </c>
      <c r="J100" s="1">
        <v>3390000</v>
      </c>
      <c r="K100" s="1">
        <v>3380000</v>
      </c>
      <c r="L100" s="1">
        <v>4500000</v>
      </c>
      <c r="M100" s="1">
        <v>4830000</v>
      </c>
      <c r="N100" s="1">
        <v>4660000</v>
      </c>
      <c r="O100" s="1">
        <v>5000000</v>
      </c>
      <c r="P100" s="1">
        <v>5090000</v>
      </c>
      <c r="Q100" s="1">
        <v>4970000</v>
      </c>
      <c r="R100" s="1">
        <v>3030000</v>
      </c>
      <c r="S100" s="1">
        <v>3140000</v>
      </c>
      <c r="T100" s="1">
        <v>2860000</v>
      </c>
      <c r="U100" s="1">
        <v>3700000</v>
      </c>
      <c r="V100" s="1">
        <v>3800000</v>
      </c>
      <c r="W100" s="1">
        <v>3720000</v>
      </c>
      <c r="X100" s="1">
        <v>3410000</v>
      </c>
      <c r="Y100" s="1">
        <v>3400000</v>
      </c>
      <c r="Z100" s="1">
        <v>3340000</v>
      </c>
      <c r="AA100" s="1">
        <v>1170000</v>
      </c>
      <c r="AB100" s="1">
        <v>1220000</v>
      </c>
      <c r="AC100" s="1">
        <v>1120000</v>
      </c>
      <c r="AD100" s="1">
        <v>1350000</v>
      </c>
      <c r="AE100" s="1">
        <v>1430000</v>
      </c>
      <c r="AF100" s="1">
        <v>1460000</v>
      </c>
      <c r="AG100" s="1">
        <v>1730000</v>
      </c>
      <c r="AH100" s="1">
        <v>1820000</v>
      </c>
      <c r="AI100" s="1">
        <v>1740000</v>
      </c>
      <c r="AJ100" s="1">
        <v>908000</v>
      </c>
      <c r="AK100" s="1">
        <v>954000</v>
      </c>
      <c r="AL100" s="1">
        <v>647000</v>
      </c>
      <c r="AM100" s="1">
        <v>1260000</v>
      </c>
      <c r="AN100" s="1">
        <v>1250000</v>
      </c>
      <c r="AO100" s="1">
        <v>1290000</v>
      </c>
      <c r="AP100" s="1">
        <v>1120000</v>
      </c>
      <c r="AQ100" s="1">
        <v>1130000</v>
      </c>
      <c r="AR100" s="1">
        <v>1030000</v>
      </c>
      <c r="AS100" t="s">
        <v>394</v>
      </c>
      <c r="AT100" s="1">
        <v>4470000</v>
      </c>
      <c r="AU100" s="1">
        <v>3750000</v>
      </c>
      <c r="AV100" s="1">
        <v>1450000</v>
      </c>
      <c r="AW100" s="1">
        <v>1100000</v>
      </c>
      <c r="AX100" t="s">
        <v>390</v>
      </c>
      <c r="AY100">
        <v>190679</v>
      </c>
      <c r="AZ100" t="s">
        <v>395</v>
      </c>
    </row>
    <row r="101" spans="1:52" x14ac:dyDescent="0.25">
      <c r="A101">
        <v>208</v>
      </c>
      <c r="B101">
        <v>785</v>
      </c>
      <c r="C101" t="s">
        <v>396</v>
      </c>
      <c r="D101">
        <v>5.33</v>
      </c>
      <c r="E101">
        <v>20</v>
      </c>
      <c r="F101">
        <v>4</v>
      </c>
      <c r="G101">
        <v>4</v>
      </c>
      <c r="H101" t="s">
        <v>53</v>
      </c>
      <c r="I101" s="1">
        <v>2930000</v>
      </c>
      <c r="J101" s="1">
        <v>3000000</v>
      </c>
      <c r="K101" s="1">
        <v>2830000</v>
      </c>
      <c r="L101" s="1">
        <v>2550000</v>
      </c>
      <c r="M101" s="1">
        <v>2680000</v>
      </c>
      <c r="N101" s="1">
        <v>2770000</v>
      </c>
      <c r="O101" s="1">
        <v>2590000</v>
      </c>
      <c r="P101" s="1">
        <v>2570000</v>
      </c>
      <c r="Q101" s="1">
        <v>2550000</v>
      </c>
      <c r="R101" s="1">
        <v>167000</v>
      </c>
      <c r="S101" s="1">
        <v>129000</v>
      </c>
      <c r="T101" s="1">
        <v>132000</v>
      </c>
      <c r="U101" s="1">
        <v>2840000</v>
      </c>
      <c r="V101" s="1">
        <v>2870000</v>
      </c>
      <c r="W101" s="1">
        <v>2780000</v>
      </c>
      <c r="X101" s="1">
        <v>3150000</v>
      </c>
      <c r="Y101" s="1">
        <v>3260000</v>
      </c>
      <c r="Z101" s="1">
        <v>3310000</v>
      </c>
      <c r="AA101" s="1">
        <v>2870000</v>
      </c>
      <c r="AB101" s="1">
        <v>2960000</v>
      </c>
      <c r="AC101" s="1">
        <v>2790000</v>
      </c>
      <c r="AD101" s="1">
        <v>2460000</v>
      </c>
      <c r="AE101" s="1">
        <v>2580000</v>
      </c>
      <c r="AF101" s="1">
        <v>2690000</v>
      </c>
      <c r="AG101" s="1">
        <v>2510000</v>
      </c>
      <c r="AH101" s="1">
        <v>2470000</v>
      </c>
      <c r="AI101" s="1">
        <v>2490000</v>
      </c>
      <c r="AJ101" s="1">
        <v>167000</v>
      </c>
      <c r="AK101" s="1">
        <v>129000</v>
      </c>
      <c r="AL101" s="1">
        <v>132000</v>
      </c>
      <c r="AM101" s="1">
        <v>2740000</v>
      </c>
      <c r="AN101" s="1">
        <v>2780000</v>
      </c>
      <c r="AO101" s="1">
        <v>2690000</v>
      </c>
      <c r="AP101" s="1">
        <v>3030000</v>
      </c>
      <c r="AQ101" s="1">
        <v>3120000</v>
      </c>
      <c r="AR101" s="1">
        <v>3210000</v>
      </c>
      <c r="AS101" t="s">
        <v>397</v>
      </c>
      <c r="AT101" s="1">
        <v>2720000</v>
      </c>
      <c r="AU101" s="1">
        <v>2110000</v>
      </c>
      <c r="AV101" s="1">
        <v>2650000</v>
      </c>
      <c r="AW101" s="1">
        <v>2000000</v>
      </c>
      <c r="AX101" t="s">
        <v>390</v>
      </c>
      <c r="AY101">
        <v>17517</v>
      </c>
      <c r="AZ101" t="s">
        <v>398</v>
      </c>
    </row>
    <row r="102" spans="1:52" x14ac:dyDescent="0.25">
      <c r="A102">
        <v>167</v>
      </c>
      <c r="B102">
        <v>250</v>
      </c>
      <c r="C102" t="s">
        <v>399</v>
      </c>
      <c r="D102">
        <v>5.3</v>
      </c>
      <c r="E102">
        <v>20</v>
      </c>
      <c r="F102">
        <v>5</v>
      </c>
      <c r="G102">
        <v>2</v>
      </c>
      <c r="H102" t="s">
        <v>53</v>
      </c>
      <c r="I102" s="1">
        <v>108000</v>
      </c>
      <c r="J102" s="1">
        <v>144000</v>
      </c>
      <c r="K102" s="1">
        <v>149000</v>
      </c>
      <c r="L102" s="1">
        <v>60100</v>
      </c>
      <c r="M102" s="1">
        <v>165000</v>
      </c>
      <c r="N102" s="1">
        <v>226000</v>
      </c>
      <c r="O102" s="1">
        <v>245000</v>
      </c>
      <c r="P102" s="1">
        <v>173000</v>
      </c>
      <c r="Q102" s="1">
        <v>247000</v>
      </c>
      <c r="R102" s="1">
        <v>171000</v>
      </c>
      <c r="S102" s="1">
        <v>201000</v>
      </c>
      <c r="T102" s="1">
        <v>157000</v>
      </c>
      <c r="U102" s="1">
        <v>450000</v>
      </c>
      <c r="V102" s="1">
        <v>407000</v>
      </c>
      <c r="W102" s="1">
        <v>359000</v>
      </c>
      <c r="X102" s="1">
        <v>155000</v>
      </c>
      <c r="Y102" s="1">
        <v>150000</v>
      </c>
      <c r="Z102" s="1">
        <v>139000</v>
      </c>
      <c r="AA102" s="1">
        <v>108000</v>
      </c>
      <c r="AB102" s="1">
        <v>144000</v>
      </c>
      <c r="AC102" s="1">
        <v>149000</v>
      </c>
      <c r="AD102" s="1">
        <v>60100</v>
      </c>
      <c r="AE102" s="1">
        <v>165000</v>
      </c>
      <c r="AF102" s="1">
        <v>226000</v>
      </c>
      <c r="AG102" s="1">
        <v>245000</v>
      </c>
      <c r="AH102" s="1">
        <v>173000</v>
      </c>
      <c r="AI102" s="1">
        <v>247000</v>
      </c>
      <c r="AJ102" s="1">
        <v>171000</v>
      </c>
      <c r="AK102" s="1">
        <v>201000</v>
      </c>
      <c r="AL102" s="1">
        <v>157000</v>
      </c>
      <c r="AM102" s="1">
        <v>450000</v>
      </c>
      <c r="AN102" s="1">
        <v>407000</v>
      </c>
      <c r="AO102" s="1">
        <v>359000</v>
      </c>
      <c r="AP102" s="1">
        <v>155000</v>
      </c>
      <c r="AQ102" s="1">
        <v>150000</v>
      </c>
      <c r="AR102" s="1">
        <v>139000</v>
      </c>
      <c r="AS102" t="s">
        <v>400</v>
      </c>
      <c r="AT102" s="1">
        <v>175000</v>
      </c>
      <c r="AU102" s="1">
        <v>243000</v>
      </c>
      <c r="AV102" s="1">
        <v>175000</v>
      </c>
      <c r="AW102" s="1">
        <v>243000</v>
      </c>
      <c r="AX102" t="s">
        <v>234</v>
      </c>
      <c r="AY102">
        <v>36457</v>
      </c>
      <c r="AZ102" t="s">
        <v>401</v>
      </c>
    </row>
    <row r="103" spans="1:52" x14ac:dyDescent="0.25">
      <c r="A103">
        <v>121</v>
      </c>
      <c r="B103">
        <v>229</v>
      </c>
      <c r="C103" t="s">
        <v>402</v>
      </c>
      <c r="D103">
        <v>5.29</v>
      </c>
      <c r="E103">
        <v>36</v>
      </c>
      <c r="F103">
        <v>8</v>
      </c>
      <c r="G103">
        <v>6</v>
      </c>
      <c r="H103" t="s">
        <v>53</v>
      </c>
      <c r="I103" s="1">
        <v>552000</v>
      </c>
      <c r="J103" s="1">
        <v>551000</v>
      </c>
      <c r="K103" s="1">
        <v>516000</v>
      </c>
      <c r="L103" s="1">
        <v>609000</v>
      </c>
      <c r="M103" s="1">
        <v>849000</v>
      </c>
      <c r="N103" s="1">
        <v>912000</v>
      </c>
      <c r="O103" s="1">
        <v>753000</v>
      </c>
      <c r="P103" s="1">
        <v>896000</v>
      </c>
      <c r="Q103" s="1">
        <v>870000</v>
      </c>
      <c r="R103" s="1">
        <v>797000</v>
      </c>
      <c r="S103" s="1">
        <v>784000</v>
      </c>
      <c r="T103" s="1">
        <v>847000</v>
      </c>
      <c r="U103" s="1">
        <v>1190000</v>
      </c>
      <c r="V103" s="1">
        <v>1320000</v>
      </c>
      <c r="W103" s="1">
        <v>1150000</v>
      </c>
      <c r="X103" s="1">
        <v>634000</v>
      </c>
      <c r="Y103" s="1">
        <v>765000</v>
      </c>
      <c r="Z103" s="1">
        <v>777000</v>
      </c>
      <c r="AA103" s="1">
        <v>465000</v>
      </c>
      <c r="AB103" s="1">
        <v>481000</v>
      </c>
      <c r="AC103" s="1">
        <v>420000</v>
      </c>
      <c r="AD103" s="1">
        <v>296000</v>
      </c>
      <c r="AE103" s="1">
        <v>519000</v>
      </c>
      <c r="AF103" s="1">
        <v>558000</v>
      </c>
      <c r="AG103" s="1">
        <v>634000</v>
      </c>
      <c r="AH103" s="1">
        <v>715000</v>
      </c>
      <c r="AI103" s="1">
        <v>722000</v>
      </c>
      <c r="AJ103" s="1">
        <v>696000</v>
      </c>
      <c r="AK103" s="1">
        <v>675000</v>
      </c>
      <c r="AL103" s="1">
        <v>734000</v>
      </c>
      <c r="AM103" s="1">
        <v>869000</v>
      </c>
      <c r="AN103" s="1">
        <v>937000</v>
      </c>
      <c r="AO103" s="1">
        <v>796000</v>
      </c>
      <c r="AP103" s="1">
        <v>554000</v>
      </c>
      <c r="AQ103" s="1">
        <v>561000</v>
      </c>
      <c r="AR103" s="1">
        <v>597000</v>
      </c>
      <c r="AS103" t="s">
        <v>403</v>
      </c>
      <c r="AT103" s="1">
        <v>752000</v>
      </c>
      <c r="AU103" s="1">
        <v>930000</v>
      </c>
      <c r="AV103" s="1">
        <v>551000</v>
      </c>
      <c r="AW103" s="1">
        <v>713000</v>
      </c>
      <c r="AX103" t="s">
        <v>404</v>
      </c>
      <c r="AY103">
        <v>31632</v>
      </c>
      <c r="AZ103" t="s">
        <v>405</v>
      </c>
    </row>
    <row r="104" spans="1:52" x14ac:dyDescent="0.25">
      <c r="A104">
        <v>400</v>
      </c>
      <c r="B104">
        <v>787</v>
      </c>
      <c r="C104" t="s">
        <v>406</v>
      </c>
      <c r="D104">
        <v>5.18</v>
      </c>
      <c r="E104">
        <v>6</v>
      </c>
      <c r="F104">
        <v>2</v>
      </c>
      <c r="G104">
        <v>2</v>
      </c>
      <c r="H104" t="s">
        <v>53</v>
      </c>
      <c r="I104" s="1">
        <v>168000</v>
      </c>
      <c r="J104" s="1">
        <v>46800</v>
      </c>
      <c r="K104" s="1">
        <v>167000</v>
      </c>
      <c r="L104" s="1">
        <v>24500</v>
      </c>
      <c r="M104" s="1">
        <v>142000</v>
      </c>
      <c r="N104" s="1">
        <v>155000</v>
      </c>
      <c r="O104" s="1">
        <v>225000</v>
      </c>
      <c r="P104" s="1">
        <v>194000</v>
      </c>
      <c r="Q104" s="1">
        <v>164000</v>
      </c>
      <c r="R104" s="1">
        <v>45200</v>
      </c>
      <c r="S104" s="1">
        <v>39900</v>
      </c>
      <c r="T104" s="1">
        <v>49300</v>
      </c>
      <c r="U104" s="1">
        <v>133000</v>
      </c>
      <c r="V104" s="1">
        <v>38700</v>
      </c>
      <c r="W104" s="1">
        <v>143000</v>
      </c>
      <c r="X104" s="1">
        <v>94700</v>
      </c>
      <c r="Y104" s="1">
        <v>123000</v>
      </c>
      <c r="Z104" s="1">
        <v>133000</v>
      </c>
      <c r="AA104" s="1">
        <v>168000</v>
      </c>
      <c r="AB104" s="1">
        <v>46800</v>
      </c>
      <c r="AC104" s="1">
        <v>167000</v>
      </c>
      <c r="AD104" s="1">
        <v>24500</v>
      </c>
      <c r="AE104" s="1">
        <v>142000</v>
      </c>
      <c r="AF104" s="1">
        <v>155000</v>
      </c>
      <c r="AG104" s="1">
        <v>225000</v>
      </c>
      <c r="AH104" s="1">
        <v>194000</v>
      </c>
      <c r="AI104" s="1">
        <v>164000</v>
      </c>
      <c r="AJ104" s="1">
        <v>45200</v>
      </c>
      <c r="AK104" s="1">
        <v>39900</v>
      </c>
      <c r="AL104" s="1">
        <v>49300</v>
      </c>
      <c r="AM104" s="1">
        <v>133000</v>
      </c>
      <c r="AN104" s="1">
        <v>38700</v>
      </c>
      <c r="AO104" s="1">
        <v>143000</v>
      </c>
      <c r="AP104" s="1">
        <v>94700</v>
      </c>
      <c r="AQ104" s="1">
        <v>123000</v>
      </c>
      <c r="AR104" s="1">
        <v>133000</v>
      </c>
      <c r="AS104" t="s">
        <v>407</v>
      </c>
      <c r="AT104" s="1">
        <v>143000</v>
      </c>
      <c r="AU104" s="1">
        <v>128000</v>
      </c>
      <c r="AV104" s="1">
        <v>143000</v>
      </c>
      <c r="AW104" s="1">
        <v>128000</v>
      </c>
      <c r="AX104" t="s">
        <v>408</v>
      </c>
      <c r="AY104">
        <v>37377</v>
      </c>
      <c r="AZ104" t="s">
        <v>409</v>
      </c>
    </row>
    <row r="105" spans="1:52" x14ac:dyDescent="0.25">
      <c r="A105">
        <v>580</v>
      </c>
      <c r="B105">
        <v>1276</v>
      </c>
      <c r="C105" t="s">
        <v>410</v>
      </c>
      <c r="D105">
        <v>5.17</v>
      </c>
      <c r="E105">
        <v>5</v>
      </c>
      <c r="F105">
        <v>1</v>
      </c>
      <c r="G105">
        <v>1</v>
      </c>
      <c r="H105" t="s">
        <v>53</v>
      </c>
      <c r="I105" s="1">
        <v>100000</v>
      </c>
      <c r="J105" s="1">
        <v>83100</v>
      </c>
      <c r="K105" s="1">
        <v>95300</v>
      </c>
      <c r="L105" s="1">
        <v>82200</v>
      </c>
      <c r="M105" s="1">
        <v>76200</v>
      </c>
      <c r="N105" s="1">
        <v>131000</v>
      </c>
      <c r="O105" s="1">
        <v>146000</v>
      </c>
      <c r="P105" s="1">
        <v>148000</v>
      </c>
      <c r="Q105" s="1">
        <v>154000</v>
      </c>
      <c r="R105">
        <v>0</v>
      </c>
      <c r="S105">
        <v>0</v>
      </c>
      <c r="T105">
        <v>0</v>
      </c>
      <c r="U105" s="1">
        <v>151000</v>
      </c>
      <c r="V105" s="1">
        <v>90700</v>
      </c>
      <c r="W105" s="1">
        <v>122000</v>
      </c>
      <c r="X105" s="1">
        <v>55900</v>
      </c>
      <c r="Y105" s="1">
        <v>51200</v>
      </c>
      <c r="Z105" s="1">
        <v>63900</v>
      </c>
      <c r="AA105" s="1">
        <v>100000</v>
      </c>
      <c r="AB105" s="1">
        <v>83100</v>
      </c>
      <c r="AC105" s="1">
        <v>95300</v>
      </c>
      <c r="AD105" s="1">
        <v>82200</v>
      </c>
      <c r="AE105" s="1">
        <v>76200</v>
      </c>
      <c r="AF105" s="1">
        <v>131000</v>
      </c>
      <c r="AG105" s="1">
        <v>146000</v>
      </c>
      <c r="AH105" s="1">
        <v>148000</v>
      </c>
      <c r="AI105" s="1">
        <v>154000</v>
      </c>
      <c r="AJ105">
        <v>0</v>
      </c>
      <c r="AK105">
        <v>0</v>
      </c>
      <c r="AL105">
        <v>0</v>
      </c>
      <c r="AM105" s="1">
        <v>151000</v>
      </c>
      <c r="AN105" s="1">
        <v>90700</v>
      </c>
      <c r="AO105" s="1">
        <v>122000</v>
      </c>
      <c r="AP105" s="1">
        <v>55900</v>
      </c>
      <c r="AQ105" s="1">
        <v>51200</v>
      </c>
      <c r="AR105" s="1">
        <v>63900</v>
      </c>
      <c r="AS105" t="s">
        <v>411</v>
      </c>
      <c r="AT105" s="1">
        <v>113000</v>
      </c>
      <c r="AU105" s="1">
        <v>89100</v>
      </c>
      <c r="AV105" s="1">
        <v>113000</v>
      </c>
      <c r="AW105" s="1">
        <v>89100</v>
      </c>
      <c r="AX105" t="s">
        <v>412</v>
      </c>
      <c r="AY105">
        <v>33816</v>
      </c>
      <c r="AZ105" t="s">
        <v>413</v>
      </c>
    </row>
    <row r="106" spans="1:52" x14ac:dyDescent="0.25">
      <c r="A106">
        <v>580</v>
      </c>
      <c r="B106">
        <v>1277</v>
      </c>
      <c r="C106" t="s">
        <v>414</v>
      </c>
      <c r="D106">
        <v>5.17</v>
      </c>
      <c r="E106">
        <v>5</v>
      </c>
      <c r="F106">
        <v>1</v>
      </c>
      <c r="G106">
        <v>1</v>
      </c>
      <c r="H106" t="s">
        <v>53</v>
      </c>
      <c r="I106" s="1">
        <v>100000</v>
      </c>
      <c r="J106" s="1">
        <v>83100</v>
      </c>
      <c r="K106" s="1">
        <v>95300</v>
      </c>
      <c r="L106" s="1">
        <v>82200</v>
      </c>
      <c r="M106" s="1">
        <v>76200</v>
      </c>
      <c r="N106" s="1">
        <v>131000</v>
      </c>
      <c r="O106" s="1">
        <v>146000</v>
      </c>
      <c r="P106" s="1">
        <v>148000</v>
      </c>
      <c r="Q106" s="1">
        <v>154000</v>
      </c>
      <c r="R106">
        <v>0</v>
      </c>
      <c r="S106">
        <v>0</v>
      </c>
      <c r="T106">
        <v>0</v>
      </c>
      <c r="U106" s="1">
        <v>151000</v>
      </c>
      <c r="V106" s="1">
        <v>90700</v>
      </c>
      <c r="W106" s="1">
        <v>122000</v>
      </c>
      <c r="X106" s="1">
        <v>55900</v>
      </c>
      <c r="Y106" s="1">
        <v>51200</v>
      </c>
      <c r="Z106" s="1">
        <v>63900</v>
      </c>
      <c r="AA106" s="1">
        <v>100000</v>
      </c>
      <c r="AB106" s="1">
        <v>83100</v>
      </c>
      <c r="AC106" s="1">
        <v>95300</v>
      </c>
      <c r="AD106" s="1">
        <v>82200</v>
      </c>
      <c r="AE106" s="1">
        <v>76200</v>
      </c>
      <c r="AF106" s="1">
        <v>131000</v>
      </c>
      <c r="AG106" s="1">
        <v>146000</v>
      </c>
      <c r="AH106" s="1">
        <v>148000</v>
      </c>
      <c r="AI106" s="1">
        <v>154000</v>
      </c>
      <c r="AJ106">
        <v>0</v>
      </c>
      <c r="AK106">
        <v>0</v>
      </c>
      <c r="AL106">
        <v>0</v>
      </c>
      <c r="AM106" s="1">
        <v>151000</v>
      </c>
      <c r="AN106" s="1">
        <v>90700</v>
      </c>
      <c r="AO106" s="1">
        <v>122000</v>
      </c>
      <c r="AP106" s="1">
        <v>55900</v>
      </c>
      <c r="AQ106" s="1">
        <v>51200</v>
      </c>
      <c r="AR106" s="1">
        <v>63900</v>
      </c>
      <c r="AS106" t="s">
        <v>411</v>
      </c>
      <c r="AT106" s="1">
        <v>113000</v>
      </c>
      <c r="AU106" s="1">
        <v>89100</v>
      </c>
      <c r="AV106" s="1">
        <v>113000</v>
      </c>
      <c r="AW106" s="1">
        <v>89100</v>
      </c>
      <c r="AX106" t="s">
        <v>412</v>
      </c>
      <c r="AY106">
        <v>34883</v>
      </c>
      <c r="AZ106" t="s">
        <v>413</v>
      </c>
    </row>
    <row r="107" spans="1:52" x14ac:dyDescent="0.25">
      <c r="A107">
        <v>204</v>
      </c>
      <c r="B107">
        <v>163</v>
      </c>
      <c r="C107" t="s">
        <v>415</v>
      </c>
      <c r="D107">
        <v>5.1100000000000003</v>
      </c>
      <c r="E107">
        <v>15</v>
      </c>
      <c r="F107">
        <v>7</v>
      </c>
      <c r="G107">
        <v>7</v>
      </c>
      <c r="H107" t="s">
        <v>393</v>
      </c>
      <c r="I107" s="1">
        <v>726000</v>
      </c>
      <c r="J107" s="1">
        <v>832000</v>
      </c>
      <c r="K107" s="1">
        <v>942000</v>
      </c>
      <c r="L107" s="1">
        <v>864000</v>
      </c>
      <c r="M107" s="1">
        <v>982000</v>
      </c>
      <c r="N107" s="1">
        <v>946000</v>
      </c>
      <c r="O107" s="1">
        <v>1060000</v>
      </c>
      <c r="P107" s="1">
        <v>988000</v>
      </c>
      <c r="Q107" s="1">
        <v>1140000</v>
      </c>
      <c r="R107" s="1">
        <v>528000</v>
      </c>
      <c r="S107" s="1">
        <v>549000</v>
      </c>
      <c r="T107" s="1">
        <v>440000</v>
      </c>
      <c r="U107" s="1">
        <v>924000</v>
      </c>
      <c r="V107" s="1">
        <v>682000</v>
      </c>
      <c r="W107" s="1">
        <v>1190000</v>
      </c>
      <c r="X107" s="1">
        <v>613000</v>
      </c>
      <c r="Y107" s="1">
        <v>646000</v>
      </c>
      <c r="Z107" s="1">
        <v>640000</v>
      </c>
      <c r="AA107" s="1">
        <v>432000</v>
      </c>
      <c r="AB107" s="1">
        <v>385000</v>
      </c>
      <c r="AC107" s="1">
        <v>663000</v>
      </c>
      <c r="AD107" s="1">
        <v>577000</v>
      </c>
      <c r="AE107" s="1">
        <v>688000</v>
      </c>
      <c r="AF107" s="1">
        <v>633000</v>
      </c>
      <c r="AG107" s="1">
        <v>689000</v>
      </c>
      <c r="AH107" s="1">
        <v>749000</v>
      </c>
      <c r="AI107" s="1">
        <v>743000</v>
      </c>
      <c r="AJ107" s="1">
        <v>402000</v>
      </c>
      <c r="AK107" s="1">
        <v>413000</v>
      </c>
      <c r="AL107" s="1">
        <v>304000</v>
      </c>
      <c r="AM107" s="1">
        <v>334000</v>
      </c>
      <c r="AN107" s="1">
        <v>313000</v>
      </c>
      <c r="AO107" s="1">
        <v>605000</v>
      </c>
      <c r="AP107" s="1">
        <v>439000</v>
      </c>
      <c r="AQ107" s="1">
        <v>497000</v>
      </c>
      <c r="AR107" s="1">
        <v>480000</v>
      </c>
      <c r="AS107" t="s">
        <v>416</v>
      </c>
      <c r="AT107" s="1">
        <v>988000</v>
      </c>
      <c r="AU107" s="1">
        <v>849000</v>
      </c>
      <c r="AV107" s="1">
        <v>618000</v>
      </c>
      <c r="AW107" s="1">
        <v>481000</v>
      </c>
      <c r="AX107" t="s">
        <v>150</v>
      </c>
      <c r="AY107">
        <v>65517</v>
      </c>
      <c r="AZ107" t="s">
        <v>417</v>
      </c>
    </row>
    <row r="108" spans="1:52" x14ac:dyDescent="0.25">
      <c r="A108">
        <v>543</v>
      </c>
      <c r="B108">
        <v>693</v>
      </c>
      <c r="C108" t="s">
        <v>418</v>
      </c>
      <c r="D108">
        <v>5</v>
      </c>
      <c r="E108">
        <v>2</v>
      </c>
      <c r="F108">
        <v>1</v>
      </c>
      <c r="G108">
        <v>1</v>
      </c>
      <c r="I108">
        <v>0</v>
      </c>
      <c r="J108" s="1">
        <v>8690</v>
      </c>
      <c r="K108" s="1">
        <v>5920</v>
      </c>
      <c r="L108" s="1">
        <v>14800</v>
      </c>
      <c r="M108" s="1">
        <v>13400</v>
      </c>
      <c r="N108" s="1">
        <v>14300</v>
      </c>
      <c r="O108" s="1">
        <v>7800</v>
      </c>
      <c r="P108" s="1">
        <v>11500</v>
      </c>
      <c r="Q108" s="1">
        <v>10100</v>
      </c>
      <c r="R108" s="1">
        <v>36100</v>
      </c>
      <c r="S108">
        <v>0</v>
      </c>
      <c r="T108">
        <v>0</v>
      </c>
      <c r="U108" s="1">
        <v>33300</v>
      </c>
      <c r="V108" s="1">
        <v>28900</v>
      </c>
      <c r="W108" s="1">
        <v>35100</v>
      </c>
      <c r="X108" s="1">
        <v>23600</v>
      </c>
      <c r="Y108" s="1">
        <v>23500</v>
      </c>
      <c r="Z108" s="1">
        <v>21300</v>
      </c>
      <c r="AA108">
        <v>0</v>
      </c>
      <c r="AB108" s="1">
        <v>8690</v>
      </c>
      <c r="AC108" s="1">
        <v>5920</v>
      </c>
      <c r="AD108" s="1">
        <v>14800</v>
      </c>
      <c r="AE108" s="1">
        <v>13400</v>
      </c>
      <c r="AF108" s="1">
        <v>14300</v>
      </c>
      <c r="AG108" s="1">
        <v>7800</v>
      </c>
      <c r="AH108" s="1">
        <v>11500</v>
      </c>
      <c r="AI108" s="1">
        <v>10100</v>
      </c>
      <c r="AJ108" s="1">
        <v>36100</v>
      </c>
      <c r="AK108">
        <v>0</v>
      </c>
      <c r="AL108">
        <v>0</v>
      </c>
      <c r="AM108" s="1">
        <v>33300</v>
      </c>
      <c r="AN108" s="1">
        <v>28900</v>
      </c>
      <c r="AO108" s="1">
        <v>35100</v>
      </c>
      <c r="AP108" s="1">
        <v>23600</v>
      </c>
      <c r="AQ108" s="1">
        <v>23500</v>
      </c>
      <c r="AR108" s="1">
        <v>21300</v>
      </c>
      <c r="AS108" t="s">
        <v>419</v>
      </c>
      <c r="AT108" s="1">
        <v>10800</v>
      </c>
      <c r="AU108" s="1">
        <v>28800</v>
      </c>
      <c r="AV108" s="1">
        <v>10800</v>
      </c>
      <c r="AW108" s="1">
        <v>28800</v>
      </c>
      <c r="AX108" t="s">
        <v>420</v>
      </c>
      <c r="AY108">
        <v>57301</v>
      </c>
      <c r="AZ108" t="s">
        <v>421</v>
      </c>
    </row>
    <row r="109" spans="1:52" x14ac:dyDescent="0.25">
      <c r="A109">
        <v>62</v>
      </c>
      <c r="B109">
        <v>80</v>
      </c>
      <c r="C109" t="s">
        <v>422</v>
      </c>
      <c r="D109">
        <v>4.95</v>
      </c>
      <c r="E109">
        <v>41</v>
      </c>
      <c r="F109">
        <v>11</v>
      </c>
      <c r="G109">
        <v>2</v>
      </c>
      <c r="H109" t="s">
        <v>79</v>
      </c>
      <c r="I109" s="1">
        <v>491000</v>
      </c>
      <c r="J109" s="1">
        <v>469000</v>
      </c>
      <c r="K109" s="1">
        <v>440000</v>
      </c>
      <c r="L109" s="1">
        <v>726000</v>
      </c>
      <c r="M109" s="1">
        <v>785000</v>
      </c>
      <c r="N109" s="1">
        <v>733000</v>
      </c>
      <c r="O109" s="1">
        <v>731000</v>
      </c>
      <c r="P109" s="1">
        <v>548000</v>
      </c>
      <c r="Q109" s="1">
        <v>709000</v>
      </c>
      <c r="R109" s="1">
        <v>496000</v>
      </c>
      <c r="S109" s="1">
        <v>519000</v>
      </c>
      <c r="T109" s="1">
        <v>501000</v>
      </c>
      <c r="U109" s="1">
        <v>223000</v>
      </c>
      <c r="V109" s="1">
        <v>171000</v>
      </c>
      <c r="W109" s="1">
        <v>163000</v>
      </c>
      <c r="X109" s="1">
        <v>558000</v>
      </c>
      <c r="Y109" s="1">
        <v>511000</v>
      </c>
      <c r="Z109" s="1">
        <v>463000</v>
      </c>
      <c r="AA109" s="1">
        <v>245000</v>
      </c>
      <c r="AB109" s="1">
        <v>253000</v>
      </c>
      <c r="AC109" s="1">
        <v>234000</v>
      </c>
      <c r="AD109" s="1">
        <v>361000</v>
      </c>
      <c r="AE109" s="1">
        <v>391000</v>
      </c>
      <c r="AF109" s="1">
        <v>214000</v>
      </c>
      <c r="AG109" s="1">
        <v>339000</v>
      </c>
      <c r="AH109" s="1">
        <v>188000</v>
      </c>
      <c r="AI109" s="1">
        <v>311000</v>
      </c>
      <c r="AJ109" s="1">
        <v>28300</v>
      </c>
      <c r="AK109" s="1">
        <v>20000</v>
      </c>
      <c r="AL109" s="1">
        <v>22900</v>
      </c>
      <c r="AM109" s="1">
        <v>86500</v>
      </c>
      <c r="AN109" s="1">
        <v>82900</v>
      </c>
      <c r="AO109" s="1">
        <v>77400</v>
      </c>
      <c r="AP109" s="1">
        <v>226000</v>
      </c>
      <c r="AQ109" s="1">
        <v>175000</v>
      </c>
      <c r="AR109" s="1">
        <v>140000</v>
      </c>
      <c r="AS109" t="s">
        <v>423</v>
      </c>
      <c r="AT109" s="1">
        <v>656000</v>
      </c>
      <c r="AU109" s="1">
        <v>532000</v>
      </c>
      <c r="AV109" s="1">
        <v>312000</v>
      </c>
      <c r="AW109" s="1">
        <v>168000</v>
      </c>
      <c r="AX109" t="s">
        <v>137</v>
      </c>
      <c r="AY109">
        <v>38934</v>
      </c>
      <c r="AZ109" t="s">
        <v>424</v>
      </c>
    </row>
    <row r="110" spans="1:52" x14ac:dyDescent="0.25">
      <c r="A110">
        <v>467</v>
      </c>
      <c r="B110">
        <v>1020</v>
      </c>
      <c r="C110" t="s">
        <v>425</v>
      </c>
      <c r="D110">
        <v>4.66</v>
      </c>
      <c r="E110">
        <v>17</v>
      </c>
      <c r="F110">
        <v>2</v>
      </c>
      <c r="G110">
        <v>2</v>
      </c>
      <c r="H110" t="s">
        <v>53</v>
      </c>
      <c r="I110" s="1">
        <v>32200</v>
      </c>
      <c r="J110" s="1">
        <v>33400</v>
      </c>
      <c r="K110" s="1">
        <v>38300</v>
      </c>
      <c r="L110" s="1">
        <v>104000</v>
      </c>
      <c r="M110" s="1">
        <v>97600</v>
      </c>
      <c r="N110" s="1">
        <v>40600</v>
      </c>
      <c r="O110" s="1">
        <v>157000</v>
      </c>
      <c r="P110" s="1">
        <v>56400</v>
      </c>
      <c r="Q110" s="1">
        <v>210000</v>
      </c>
      <c r="R110" s="1">
        <v>105000</v>
      </c>
      <c r="S110" s="1">
        <v>108000</v>
      </c>
      <c r="T110" s="1">
        <v>102000</v>
      </c>
      <c r="U110" s="1">
        <v>223000</v>
      </c>
      <c r="V110" s="1">
        <v>103000</v>
      </c>
      <c r="W110" s="1">
        <v>244000</v>
      </c>
      <c r="X110" s="1">
        <v>168000</v>
      </c>
      <c r="Y110" s="1">
        <v>132000</v>
      </c>
      <c r="Z110" s="1">
        <v>156000</v>
      </c>
      <c r="AA110" s="1">
        <v>32200</v>
      </c>
      <c r="AB110" s="1">
        <v>33400</v>
      </c>
      <c r="AC110" s="1">
        <v>38300</v>
      </c>
      <c r="AD110" s="1">
        <v>104000</v>
      </c>
      <c r="AE110" s="1">
        <v>97600</v>
      </c>
      <c r="AF110" s="1">
        <v>40600</v>
      </c>
      <c r="AG110" s="1">
        <v>157000</v>
      </c>
      <c r="AH110" s="1">
        <v>56400</v>
      </c>
      <c r="AI110" s="1">
        <v>210000</v>
      </c>
      <c r="AJ110" s="1">
        <v>105000</v>
      </c>
      <c r="AK110" s="1">
        <v>108000</v>
      </c>
      <c r="AL110" s="1">
        <v>102000</v>
      </c>
      <c r="AM110" s="1">
        <v>223000</v>
      </c>
      <c r="AN110" s="1">
        <v>103000</v>
      </c>
      <c r="AO110" s="1">
        <v>244000</v>
      </c>
      <c r="AP110" s="1">
        <v>168000</v>
      </c>
      <c r="AQ110" s="1">
        <v>132000</v>
      </c>
      <c r="AR110" s="1">
        <v>156000</v>
      </c>
      <c r="AS110" t="s">
        <v>426</v>
      </c>
      <c r="AT110" s="1">
        <v>134000</v>
      </c>
      <c r="AU110" s="1">
        <v>190000</v>
      </c>
      <c r="AV110" s="1">
        <v>134000</v>
      </c>
      <c r="AW110" s="1">
        <v>190000</v>
      </c>
      <c r="AX110" t="s">
        <v>371</v>
      </c>
      <c r="AY110">
        <v>31200</v>
      </c>
      <c r="AZ110" t="s">
        <v>427</v>
      </c>
    </row>
    <row r="111" spans="1:52" x14ac:dyDescent="0.25">
      <c r="A111">
        <v>627</v>
      </c>
      <c r="B111">
        <v>2022</v>
      </c>
      <c r="C111" t="s">
        <v>428</v>
      </c>
      <c r="D111">
        <v>4.66</v>
      </c>
      <c r="E111">
        <v>2</v>
      </c>
      <c r="F111">
        <v>1</v>
      </c>
      <c r="G111">
        <v>1</v>
      </c>
      <c r="I111" s="1">
        <v>1050</v>
      </c>
      <c r="J111">
        <v>0</v>
      </c>
      <c r="K111">
        <v>0</v>
      </c>
      <c r="L111" s="1">
        <v>16600</v>
      </c>
      <c r="M111">
        <v>0</v>
      </c>
      <c r="N111" s="1">
        <v>1480</v>
      </c>
      <c r="O111">
        <v>0</v>
      </c>
      <c r="P111" s="1">
        <v>103000</v>
      </c>
      <c r="Q111" s="1">
        <v>118000</v>
      </c>
      <c r="R111" s="1">
        <v>70000</v>
      </c>
      <c r="S111" s="1">
        <v>81400</v>
      </c>
      <c r="T111" s="1">
        <v>83000</v>
      </c>
      <c r="U111">
        <v>0</v>
      </c>
      <c r="V111" s="1">
        <v>199000</v>
      </c>
      <c r="W111">
        <v>0</v>
      </c>
      <c r="X111" s="1">
        <v>96100</v>
      </c>
      <c r="Y111" s="1">
        <v>91900</v>
      </c>
      <c r="Z111" s="1">
        <v>89400</v>
      </c>
      <c r="AA111" s="1">
        <v>1050</v>
      </c>
      <c r="AB111">
        <v>0</v>
      </c>
      <c r="AC111">
        <v>0</v>
      </c>
      <c r="AD111" s="1">
        <v>16600</v>
      </c>
      <c r="AE111">
        <v>0</v>
      </c>
      <c r="AF111" s="1">
        <v>1480</v>
      </c>
      <c r="AG111">
        <v>0</v>
      </c>
      <c r="AH111" s="1">
        <v>103000</v>
      </c>
      <c r="AI111" s="1">
        <v>118000</v>
      </c>
      <c r="AJ111" s="1">
        <v>70000</v>
      </c>
      <c r="AK111" s="1">
        <v>81400</v>
      </c>
      <c r="AL111" s="1">
        <v>83000</v>
      </c>
      <c r="AM111">
        <v>0</v>
      </c>
      <c r="AN111" s="1">
        <v>199000</v>
      </c>
      <c r="AO111">
        <v>0</v>
      </c>
      <c r="AP111" s="1">
        <v>96100</v>
      </c>
      <c r="AQ111" s="1">
        <v>91900</v>
      </c>
      <c r="AR111" s="1">
        <v>89400</v>
      </c>
      <c r="AS111" t="s">
        <v>429</v>
      </c>
      <c r="AT111" s="1">
        <v>48100</v>
      </c>
      <c r="AU111" s="1">
        <v>102000</v>
      </c>
      <c r="AV111" s="1">
        <v>48100</v>
      </c>
      <c r="AW111" s="1">
        <v>102000</v>
      </c>
      <c r="AX111" t="s">
        <v>430</v>
      </c>
      <c r="AY111">
        <v>76715</v>
      </c>
      <c r="AZ111" t="s">
        <v>431</v>
      </c>
    </row>
    <row r="112" spans="1:52" x14ac:dyDescent="0.25">
      <c r="A112">
        <v>23</v>
      </c>
      <c r="B112">
        <v>151</v>
      </c>
      <c r="C112" t="s">
        <v>432</v>
      </c>
      <c r="D112">
        <v>4.6500000000000004</v>
      </c>
      <c r="E112">
        <v>42</v>
      </c>
      <c r="F112">
        <v>12</v>
      </c>
      <c r="G112">
        <v>12</v>
      </c>
      <c r="H112" t="s">
        <v>433</v>
      </c>
      <c r="I112" s="1">
        <v>16400000</v>
      </c>
      <c r="J112" s="1">
        <v>16100000</v>
      </c>
      <c r="K112" s="1">
        <v>16300000</v>
      </c>
      <c r="L112" s="1">
        <v>26100000</v>
      </c>
      <c r="M112" s="1">
        <v>29900000</v>
      </c>
      <c r="N112" s="1">
        <v>28500000</v>
      </c>
      <c r="O112" s="1">
        <v>33500000</v>
      </c>
      <c r="P112" s="1">
        <v>36400000</v>
      </c>
      <c r="Q112" s="1">
        <v>36200000</v>
      </c>
      <c r="R112" s="1">
        <v>22900000</v>
      </c>
      <c r="S112" s="1">
        <v>23600000</v>
      </c>
      <c r="T112" s="1">
        <v>23000000</v>
      </c>
      <c r="U112" s="1">
        <v>29700000</v>
      </c>
      <c r="V112" s="1">
        <v>29000000</v>
      </c>
      <c r="W112" s="1">
        <v>28600000</v>
      </c>
      <c r="X112" s="1">
        <v>29500000</v>
      </c>
      <c r="Y112" s="1">
        <v>29700000</v>
      </c>
      <c r="Z112" s="1">
        <v>28800000</v>
      </c>
      <c r="AA112" s="1">
        <v>8440000</v>
      </c>
      <c r="AB112" s="1">
        <v>8100000</v>
      </c>
      <c r="AC112" s="1">
        <v>8350000</v>
      </c>
      <c r="AD112" s="1">
        <v>12200000</v>
      </c>
      <c r="AE112" s="1">
        <v>12800000</v>
      </c>
      <c r="AF112" s="1">
        <v>13200000</v>
      </c>
      <c r="AG112" s="1">
        <v>17400000</v>
      </c>
      <c r="AH112" s="1">
        <v>18000000</v>
      </c>
      <c r="AI112" s="1">
        <v>18900000</v>
      </c>
      <c r="AJ112" s="1">
        <v>17200000</v>
      </c>
      <c r="AK112" s="1">
        <v>18100000</v>
      </c>
      <c r="AL112" s="1">
        <v>18200000</v>
      </c>
      <c r="AM112" s="1">
        <v>15100000</v>
      </c>
      <c r="AN112" s="1">
        <v>14900000</v>
      </c>
      <c r="AO112" s="1">
        <v>14800000</v>
      </c>
      <c r="AP112" s="1">
        <v>15700000</v>
      </c>
      <c r="AQ112" s="1">
        <v>15900000</v>
      </c>
      <c r="AR112" s="1">
        <v>15500000</v>
      </c>
      <c r="AS112" t="s">
        <v>434</v>
      </c>
      <c r="AT112" s="1">
        <v>28800000</v>
      </c>
      <c r="AU112" s="1">
        <v>29000000</v>
      </c>
      <c r="AV112" s="1">
        <v>13100000</v>
      </c>
      <c r="AW112" s="1">
        <v>16200000</v>
      </c>
      <c r="AX112" t="s">
        <v>435</v>
      </c>
      <c r="AY112">
        <v>39603</v>
      </c>
      <c r="AZ112" t="s">
        <v>436</v>
      </c>
    </row>
    <row r="113" spans="1:52" x14ac:dyDescent="0.25">
      <c r="A113">
        <v>243</v>
      </c>
      <c r="B113">
        <v>184</v>
      </c>
      <c r="C113" t="s">
        <v>437</v>
      </c>
      <c r="D113">
        <v>4.63</v>
      </c>
      <c r="E113">
        <v>14</v>
      </c>
      <c r="F113">
        <v>5</v>
      </c>
      <c r="G113">
        <v>3</v>
      </c>
      <c r="H113" t="s">
        <v>53</v>
      </c>
      <c r="I113" s="1">
        <v>341000</v>
      </c>
      <c r="J113" s="1">
        <v>297000</v>
      </c>
      <c r="K113" s="1">
        <v>299000</v>
      </c>
      <c r="L113" s="1">
        <v>373000</v>
      </c>
      <c r="M113" s="1">
        <v>371000</v>
      </c>
      <c r="N113" s="1">
        <v>380000</v>
      </c>
      <c r="O113" s="1">
        <v>411000</v>
      </c>
      <c r="P113" s="1">
        <v>475000</v>
      </c>
      <c r="Q113" s="1">
        <v>460000</v>
      </c>
      <c r="R113">
        <v>0</v>
      </c>
      <c r="S113">
        <v>0</v>
      </c>
      <c r="T113" s="1">
        <v>16300</v>
      </c>
      <c r="U113" s="1">
        <v>642000</v>
      </c>
      <c r="V113" s="1">
        <v>669000</v>
      </c>
      <c r="W113" s="1">
        <v>680000</v>
      </c>
      <c r="X113" s="1">
        <v>142000</v>
      </c>
      <c r="Y113" s="1">
        <v>257000</v>
      </c>
      <c r="Z113" s="1">
        <v>105000</v>
      </c>
      <c r="AA113" s="1">
        <v>341000</v>
      </c>
      <c r="AB113" s="1">
        <v>297000</v>
      </c>
      <c r="AC113" s="1">
        <v>299000</v>
      </c>
      <c r="AD113" s="1">
        <v>373000</v>
      </c>
      <c r="AE113" s="1">
        <v>371000</v>
      </c>
      <c r="AF113" s="1">
        <v>380000</v>
      </c>
      <c r="AG113" s="1">
        <v>411000</v>
      </c>
      <c r="AH113" s="1">
        <v>475000</v>
      </c>
      <c r="AI113" s="1">
        <v>460000</v>
      </c>
      <c r="AJ113">
        <v>0</v>
      </c>
      <c r="AK113">
        <v>0</v>
      </c>
      <c r="AL113" s="1">
        <v>16300</v>
      </c>
      <c r="AM113" s="1">
        <v>642000</v>
      </c>
      <c r="AN113" s="1">
        <v>669000</v>
      </c>
      <c r="AO113" s="1">
        <v>680000</v>
      </c>
      <c r="AP113" s="1">
        <v>142000</v>
      </c>
      <c r="AQ113" s="1">
        <v>257000</v>
      </c>
      <c r="AR113" s="1">
        <v>105000</v>
      </c>
      <c r="AS113" t="s">
        <v>438</v>
      </c>
      <c r="AT113" s="1">
        <v>379000</v>
      </c>
      <c r="AU113" s="1">
        <v>418000</v>
      </c>
      <c r="AV113" s="1">
        <v>379000</v>
      </c>
      <c r="AW113" s="1">
        <v>418000</v>
      </c>
      <c r="AX113" t="s">
        <v>439</v>
      </c>
      <c r="AY113">
        <v>62488</v>
      </c>
      <c r="AZ113" t="s">
        <v>440</v>
      </c>
    </row>
    <row r="114" spans="1:52" x14ac:dyDescent="0.25">
      <c r="A114">
        <v>521</v>
      </c>
      <c r="B114">
        <v>1607</v>
      </c>
      <c r="C114" t="s">
        <v>441</v>
      </c>
      <c r="D114">
        <v>4.59</v>
      </c>
      <c r="E114">
        <v>11</v>
      </c>
      <c r="F114">
        <v>1</v>
      </c>
      <c r="G114">
        <v>1</v>
      </c>
      <c r="I114">
        <v>0</v>
      </c>
      <c r="J114">
        <v>0</v>
      </c>
      <c r="K114">
        <v>0</v>
      </c>
      <c r="L114">
        <v>0</v>
      </c>
      <c r="M114" s="1">
        <v>19900</v>
      </c>
      <c r="N114">
        <v>0</v>
      </c>
      <c r="O114" s="1">
        <v>17100</v>
      </c>
      <c r="P114" s="1">
        <v>14000</v>
      </c>
      <c r="Q114" s="1">
        <v>18400</v>
      </c>
      <c r="R114">
        <v>0</v>
      </c>
      <c r="S114">
        <v>0</v>
      </c>
      <c r="T114">
        <v>0</v>
      </c>
      <c r="U114">
        <v>0</v>
      </c>
      <c r="V114" s="1">
        <v>19100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 s="1">
        <v>19900</v>
      </c>
      <c r="AF114">
        <v>0</v>
      </c>
      <c r="AG114" s="1">
        <v>17100</v>
      </c>
      <c r="AH114" s="1">
        <v>14000</v>
      </c>
      <c r="AI114" s="1">
        <v>18400</v>
      </c>
      <c r="AJ114">
        <v>0</v>
      </c>
      <c r="AK114">
        <v>0</v>
      </c>
      <c r="AL114">
        <v>0</v>
      </c>
      <c r="AM114">
        <v>0</v>
      </c>
      <c r="AN114" s="1">
        <v>19100</v>
      </c>
      <c r="AO114">
        <v>0</v>
      </c>
      <c r="AP114">
        <v>0</v>
      </c>
      <c r="AQ114">
        <v>0</v>
      </c>
      <c r="AR114">
        <v>0</v>
      </c>
      <c r="AS114" t="s">
        <v>442</v>
      </c>
      <c r="AT114" s="1">
        <v>17300</v>
      </c>
      <c r="AU114" s="1">
        <v>19100</v>
      </c>
      <c r="AV114" s="1">
        <v>17300</v>
      </c>
      <c r="AW114" s="1">
        <v>19100</v>
      </c>
      <c r="AX114" t="s">
        <v>443</v>
      </c>
      <c r="AY114">
        <v>13623</v>
      </c>
      <c r="AZ114" t="s">
        <v>444</v>
      </c>
    </row>
    <row r="115" spans="1:52" x14ac:dyDescent="0.25">
      <c r="A115">
        <v>521</v>
      </c>
      <c r="B115">
        <v>1608</v>
      </c>
      <c r="C115" t="s">
        <v>445</v>
      </c>
      <c r="D115">
        <v>4.59</v>
      </c>
      <c r="E115">
        <v>9</v>
      </c>
      <c r="F115">
        <v>1</v>
      </c>
      <c r="G115">
        <v>1</v>
      </c>
      <c r="I115">
        <v>0</v>
      </c>
      <c r="J115">
        <v>0</v>
      </c>
      <c r="K115">
        <v>0</v>
      </c>
      <c r="L115">
        <v>0</v>
      </c>
      <c r="M115" s="1">
        <v>19900</v>
      </c>
      <c r="N115">
        <v>0</v>
      </c>
      <c r="O115" s="1">
        <v>17100</v>
      </c>
      <c r="P115" s="1">
        <v>14000</v>
      </c>
      <c r="Q115" s="1">
        <v>18400</v>
      </c>
      <c r="R115">
        <v>0</v>
      </c>
      <c r="S115">
        <v>0</v>
      </c>
      <c r="T115">
        <v>0</v>
      </c>
      <c r="U115">
        <v>0</v>
      </c>
      <c r="V115" s="1">
        <v>19100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 s="1">
        <v>19900</v>
      </c>
      <c r="AF115">
        <v>0</v>
      </c>
      <c r="AG115" s="1">
        <v>17100</v>
      </c>
      <c r="AH115" s="1">
        <v>14000</v>
      </c>
      <c r="AI115" s="1">
        <v>18400</v>
      </c>
      <c r="AJ115">
        <v>0</v>
      </c>
      <c r="AK115">
        <v>0</v>
      </c>
      <c r="AL115">
        <v>0</v>
      </c>
      <c r="AM115">
        <v>0</v>
      </c>
      <c r="AN115" s="1">
        <v>19100</v>
      </c>
      <c r="AO115">
        <v>0</v>
      </c>
      <c r="AP115">
        <v>0</v>
      </c>
      <c r="AQ115">
        <v>0</v>
      </c>
      <c r="AR115">
        <v>0</v>
      </c>
      <c r="AS115" t="s">
        <v>442</v>
      </c>
      <c r="AT115" s="1">
        <v>17300</v>
      </c>
      <c r="AU115" s="1">
        <v>19100</v>
      </c>
      <c r="AV115" s="1">
        <v>17300</v>
      </c>
      <c r="AW115" s="1">
        <v>19100</v>
      </c>
      <c r="AX115" t="s">
        <v>443</v>
      </c>
      <c r="AY115">
        <v>17574</v>
      </c>
      <c r="AZ115" t="s">
        <v>446</v>
      </c>
    </row>
    <row r="116" spans="1:52" x14ac:dyDescent="0.25">
      <c r="A116">
        <v>77</v>
      </c>
      <c r="B116">
        <v>115</v>
      </c>
      <c r="C116" t="s">
        <v>447</v>
      </c>
      <c r="D116">
        <v>4.55</v>
      </c>
      <c r="E116">
        <v>28</v>
      </c>
      <c r="F116">
        <v>12</v>
      </c>
      <c r="G116">
        <v>9</v>
      </c>
      <c r="H116" t="s">
        <v>53</v>
      </c>
      <c r="I116" s="1">
        <v>970000</v>
      </c>
      <c r="J116" s="1">
        <v>932000</v>
      </c>
      <c r="K116" s="1">
        <v>1070000</v>
      </c>
      <c r="L116" s="1">
        <v>1970000</v>
      </c>
      <c r="M116" s="1">
        <v>1880000</v>
      </c>
      <c r="N116" s="1">
        <v>2060000</v>
      </c>
      <c r="O116" s="1">
        <v>1180000</v>
      </c>
      <c r="P116" s="1">
        <v>1240000</v>
      </c>
      <c r="Q116" s="1">
        <v>1130000</v>
      </c>
      <c r="R116" s="1">
        <v>767000</v>
      </c>
      <c r="S116" s="1">
        <v>802000</v>
      </c>
      <c r="T116" s="1">
        <v>728000</v>
      </c>
      <c r="U116" s="1">
        <v>2020000</v>
      </c>
      <c r="V116" s="1">
        <v>2110000</v>
      </c>
      <c r="W116" s="1">
        <v>1980000</v>
      </c>
      <c r="X116" s="1">
        <v>820000</v>
      </c>
      <c r="Y116" s="1">
        <v>922000</v>
      </c>
      <c r="Z116" s="1">
        <v>963000</v>
      </c>
      <c r="AA116" s="1">
        <v>236000</v>
      </c>
      <c r="AB116" s="1">
        <v>145000</v>
      </c>
      <c r="AC116" s="1">
        <v>306000</v>
      </c>
      <c r="AD116" s="1">
        <v>1030000</v>
      </c>
      <c r="AE116" s="1">
        <v>1090000</v>
      </c>
      <c r="AF116" s="1">
        <v>1130000</v>
      </c>
      <c r="AG116" s="1">
        <v>613000</v>
      </c>
      <c r="AH116" s="1">
        <v>655000</v>
      </c>
      <c r="AI116" s="1">
        <v>443000</v>
      </c>
      <c r="AJ116" s="1">
        <v>709000</v>
      </c>
      <c r="AK116" s="1">
        <v>784000</v>
      </c>
      <c r="AL116" s="1">
        <v>701000</v>
      </c>
      <c r="AM116" s="1">
        <v>1090000</v>
      </c>
      <c r="AN116" s="1">
        <v>1130000</v>
      </c>
      <c r="AO116" s="1">
        <v>1080000</v>
      </c>
      <c r="AP116" s="1">
        <v>614000</v>
      </c>
      <c r="AQ116" s="1">
        <v>644000</v>
      </c>
      <c r="AR116" s="1">
        <v>577000</v>
      </c>
      <c r="AS116" t="s">
        <v>448</v>
      </c>
      <c r="AT116" s="1">
        <v>1470000</v>
      </c>
      <c r="AU116" s="1">
        <v>1460000</v>
      </c>
      <c r="AV116" s="1">
        <v>677000</v>
      </c>
      <c r="AW116" s="1">
        <v>897000</v>
      </c>
      <c r="AX116" t="s">
        <v>449</v>
      </c>
      <c r="AY116">
        <v>50340</v>
      </c>
      <c r="AZ116" t="s">
        <v>450</v>
      </c>
    </row>
    <row r="117" spans="1:52" x14ac:dyDescent="0.25">
      <c r="A117">
        <v>149</v>
      </c>
      <c r="B117">
        <v>124</v>
      </c>
      <c r="C117" t="s">
        <v>451</v>
      </c>
      <c r="D117">
        <v>4.45</v>
      </c>
      <c r="E117">
        <v>13</v>
      </c>
      <c r="F117">
        <v>7</v>
      </c>
      <c r="G117">
        <v>1</v>
      </c>
      <c r="I117" s="1">
        <v>57300</v>
      </c>
      <c r="J117" s="1">
        <v>34500</v>
      </c>
      <c r="K117" s="1">
        <v>67100</v>
      </c>
      <c r="L117" s="1">
        <v>102000</v>
      </c>
      <c r="M117" s="1">
        <v>85600</v>
      </c>
      <c r="N117" s="1">
        <v>110000</v>
      </c>
      <c r="O117" s="1">
        <v>116000</v>
      </c>
      <c r="P117" s="1">
        <v>92000</v>
      </c>
      <c r="Q117" s="1">
        <v>114000</v>
      </c>
      <c r="R117" s="1">
        <v>12600</v>
      </c>
      <c r="S117" s="1">
        <v>16200</v>
      </c>
      <c r="T117" s="1">
        <v>7020</v>
      </c>
      <c r="U117" s="1">
        <v>104000</v>
      </c>
      <c r="V117" s="1">
        <v>90700</v>
      </c>
      <c r="W117" s="1">
        <v>108000</v>
      </c>
      <c r="X117" s="1">
        <v>90400</v>
      </c>
      <c r="Y117" s="1">
        <v>53400</v>
      </c>
      <c r="Z117" s="1">
        <v>90400</v>
      </c>
      <c r="AA117" s="1">
        <v>57300</v>
      </c>
      <c r="AB117" s="1">
        <v>34500</v>
      </c>
      <c r="AC117" s="1">
        <v>67100</v>
      </c>
      <c r="AD117" s="1">
        <v>102000</v>
      </c>
      <c r="AE117" s="1">
        <v>85600</v>
      </c>
      <c r="AF117" s="1">
        <v>110000</v>
      </c>
      <c r="AG117" s="1">
        <v>116000</v>
      </c>
      <c r="AH117" s="1">
        <v>92000</v>
      </c>
      <c r="AI117" s="1">
        <v>114000</v>
      </c>
      <c r="AJ117" s="1">
        <v>12600</v>
      </c>
      <c r="AK117" s="1">
        <v>16200</v>
      </c>
      <c r="AL117" s="1">
        <v>7020</v>
      </c>
      <c r="AM117" s="1">
        <v>104000</v>
      </c>
      <c r="AN117" s="1">
        <v>90700</v>
      </c>
      <c r="AO117" s="1">
        <v>108000</v>
      </c>
      <c r="AP117" s="1">
        <v>90400</v>
      </c>
      <c r="AQ117" s="1">
        <v>53400</v>
      </c>
      <c r="AR117" s="1">
        <v>90400</v>
      </c>
      <c r="AS117" t="s">
        <v>452</v>
      </c>
      <c r="AT117" s="1">
        <v>86500</v>
      </c>
      <c r="AU117" s="1">
        <v>63700</v>
      </c>
      <c r="AV117" s="1">
        <v>86500</v>
      </c>
      <c r="AW117" s="1">
        <v>63700</v>
      </c>
      <c r="AX117" t="s">
        <v>453</v>
      </c>
      <c r="AY117">
        <v>69809</v>
      </c>
      <c r="AZ117" t="s">
        <v>454</v>
      </c>
    </row>
    <row r="118" spans="1:52" x14ac:dyDescent="0.25">
      <c r="A118">
        <v>174</v>
      </c>
      <c r="B118">
        <v>367</v>
      </c>
      <c r="C118" t="s">
        <v>455</v>
      </c>
      <c r="D118">
        <v>4.42</v>
      </c>
      <c r="E118">
        <v>38</v>
      </c>
      <c r="F118">
        <v>7</v>
      </c>
      <c r="G118">
        <v>7</v>
      </c>
      <c r="H118" t="s">
        <v>269</v>
      </c>
      <c r="I118" s="1">
        <v>1240000</v>
      </c>
      <c r="J118" s="1">
        <v>1230000</v>
      </c>
      <c r="K118" s="1">
        <v>1210000</v>
      </c>
      <c r="L118" s="1">
        <v>1920000</v>
      </c>
      <c r="M118" s="1">
        <v>2000000</v>
      </c>
      <c r="N118" s="1">
        <v>2150000</v>
      </c>
      <c r="O118" s="1">
        <v>2460000</v>
      </c>
      <c r="P118" s="1">
        <v>2580000</v>
      </c>
      <c r="Q118" s="1">
        <v>2680000</v>
      </c>
      <c r="R118" s="1">
        <v>2110000</v>
      </c>
      <c r="S118" s="1">
        <v>2140000</v>
      </c>
      <c r="T118" s="1">
        <v>2100000</v>
      </c>
      <c r="U118" s="1">
        <v>2370000</v>
      </c>
      <c r="V118" s="1">
        <v>2310000</v>
      </c>
      <c r="W118" s="1">
        <v>2400000</v>
      </c>
      <c r="X118" s="1">
        <v>2330000</v>
      </c>
      <c r="Y118" s="1">
        <v>2240000</v>
      </c>
      <c r="Z118" s="1">
        <v>2210000</v>
      </c>
      <c r="AA118" s="1">
        <v>927000</v>
      </c>
      <c r="AB118" s="1">
        <v>932000</v>
      </c>
      <c r="AC118" s="1">
        <v>862000</v>
      </c>
      <c r="AD118" s="1">
        <v>1230000</v>
      </c>
      <c r="AE118" s="1">
        <v>1310000</v>
      </c>
      <c r="AF118" s="1">
        <v>1390000</v>
      </c>
      <c r="AG118" s="1">
        <v>1800000</v>
      </c>
      <c r="AH118" s="1">
        <v>1840000</v>
      </c>
      <c r="AI118" s="1">
        <v>1990000</v>
      </c>
      <c r="AJ118" s="1">
        <v>1790000</v>
      </c>
      <c r="AK118" s="1">
        <v>1790000</v>
      </c>
      <c r="AL118" s="1">
        <v>1770000</v>
      </c>
      <c r="AM118" s="1">
        <v>1630000</v>
      </c>
      <c r="AN118" s="1">
        <v>1590000</v>
      </c>
      <c r="AO118" s="1">
        <v>1660000</v>
      </c>
      <c r="AP118" s="1">
        <v>1640000</v>
      </c>
      <c r="AQ118" s="1">
        <v>1570000</v>
      </c>
      <c r="AR118" s="1">
        <v>1550000</v>
      </c>
      <c r="AS118" t="s">
        <v>456</v>
      </c>
      <c r="AT118" s="1">
        <v>1950000</v>
      </c>
      <c r="AU118" s="1">
        <v>2400000</v>
      </c>
      <c r="AV118" s="1">
        <v>1360000</v>
      </c>
      <c r="AW118" s="1">
        <v>1780000</v>
      </c>
      <c r="AX118" t="s">
        <v>457</v>
      </c>
      <c r="AY118">
        <v>25974</v>
      </c>
      <c r="AZ118" t="s">
        <v>458</v>
      </c>
    </row>
    <row r="119" spans="1:52" x14ac:dyDescent="0.25">
      <c r="A119">
        <v>12</v>
      </c>
      <c r="B119">
        <v>31</v>
      </c>
      <c r="C119" t="s">
        <v>459</v>
      </c>
      <c r="D119">
        <v>4.42</v>
      </c>
      <c r="E119">
        <v>54</v>
      </c>
      <c r="F119">
        <v>30</v>
      </c>
      <c r="G119">
        <v>28</v>
      </c>
      <c r="H119" t="s">
        <v>460</v>
      </c>
      <c r="I119" s="1">
        <v>32300000</v>
      </c>
      <c r="J119" s="1">
        <v>35000000</v>
      </c>
      <c r="K119" s="1">
        <v>31600000</v>
      </c>
      <c r="L119" s="1">
        <v>38600000</v>
      </c>
      <c r="M119" s="1">
        <v>40900000</v>
      </c>
      <c r="N119" s="1">
        <v>42400000</v>
      </c>
      <c r="O119" s="1">
        <v>53200000</v>
      </c>
      <c r="P119" s="1">
        <v>55100000</v>
      </c>
      <c r="Q119" s="1">
        <v>61700000</v>
      </c>
      <c r="R119" s="1">
        <v>40900000</v>
      </c>
      <c r="S119" s="1">
        <v>41600000</v>
      </c>
      <c r="T119" s="1">
        <v>40400000</v>
      </c>
      <c r="U119" s="1">
        <v>70400000</v>
      </c>
      <c r="V119" s="1">
        <v>70600000</v>
      </c>
      <c r="W119" s="1">
        <v>69800000</v>
      </c>
      <c r="X119" s="1">
        <v>50800000</v>
      </c>
      <c r="Y119" s="1">
        <v>54200000</v>
      </c>
      <c r="Z119" s="1">
        <v>48400000</v>
      </c>
      <c r="AA119" s="1">
        <v>10100000</v>
      </c>
      <c r="AB119" s="1">
        <v>13200000</v>
      </c>
      <c r="AC119" s="1">
        <v>9700000</v>
      </c>
      <c r="AD119" s="1">
        <v>10500000</v>
      </c>
      <c r="AE119" s="1">
        <v>11000000</v>
      </c>
      <c r="AF119" s="1">
        <v>11400000</v>
      </c>
      <c r="AG119" s="1">
        <v>14900000</v>
      </c>
      <c r="AH119" s="1">
        <v>15500000</v>
      </c>
      <c r="AI119" s="1">
        <v>20600000</v>
      </c>
      <c r="AJ119" s="1">
        <v>12800000</v>
      </c>
      <c r="AK119" s="1">
        <v>12700000</v>
      </c>
      <c r="AL119" s="1">
        <v>12800000</v>
      </c>
      <c r="AM119" s="1">
        <v>19800000</v>
      </c>
      <c r="AN119" s="1">
        <v>19500000</v>
      </c>
      <c r="AO119" s="1">
        <v>19900000</v>
      </c>
      <c r="AP119" s="1">
        <v>14800000</v>
      </c>
      <c r="AQ119" s="1">
        <v>18500000</v>
      </c>
      <c r="AR119" s="1">
        <v>13900000</v>
      </c>
      <c r="AS119" t="s">
        <v>461</v>
      </c>
      <c r="AT119" s="1">
        <v>46400000</v>
      </c>
      <c r="AU119" s="1">
        <v>56200000</v>
      </c>
      <c r="AV119" s="1">
        <v>15900000</v>
      </c>
      <c r="AW119" s="1">
        <v>17700000</v>
      </c>
      <c r="AX119" t="s">
        <v>462</v>
      </c>
      <c r="AY119">
        <v>58549</v>
      </c>
      <c r="AZ119" t="s">
        <v>463</v>
      </c>
    </row>
    <row r="120" spans="1:52" x14ac:dyDescent="0.25">
      <c r="A120">
        <v>279</v>
      </c>
      <c r="B120">
        <v>272</v>
      </c>
      <c r="C120" t="s">
        <v>464</v>
      </c>
      <c r="D120">
        <v>4.38</v>
      </c>
      <c r="E120">
        <v>10</v>
      </c>
      <c r="F120">
        <v>3</v>
      </c>
      <c r="G120">
        <v>2</v>
      </c>
      <c r="I120" s="1">
        <v>40900</v>
      </c>
      <c r="J120" s="1">
        <v>17300</v>
      </c>
      <c r="K120" s="1">
        <v>54800</v>
      </c>
      <c r="L120" s="1">
        <v>192000</v>
      </c>
      <c r="M120" s="1">
        <v>204000</v>
      </c>
      <c r="N120" s="1">
        <v>211000</v>
      </c>
      <c r="O120" s="1">
        <v>208000</v>
      </c>
      <c r="P120" s="1">
        <v>242000</v>
      </c>
      <c r="Q120" s="1">
        <v>241000</v>
      </c>
      <c r="R120" s="1">
        <v>144000</v>
      </c>
      <c r="S120" s="1">
        <v>144000</v>
      </c>
      <c r="T120" s="1">
        <v>156000</v>
      </c>
      <c r="U120" s="1">
        <v>129000</v>
      </c>
      <c r="V120" s="1">
        <v>97200</v>
      </c>
      <c r="W120" s="1">
        <v>103000</v>
      </c>
      <c r="X120" s="1">
        <v>90800</v>
      </c>
      <c r="Y120" s="1">
        <v>114000</v>
      </c>
      <c r="Z120" s="1">
        <v>88900</v>
      </c>
      <c r="AA120" s="1">
        <v>40900</v>
      </c>
      <c r="AB120" s="1">
        <v>17300</v>
      </c>
      <c r="AC120" s="1">
        <v>54800</v>
      </c>
      <c r="AD120" s="1">
        <v>192000</v>
      </c>
      <c r="AE120" s="1">
        <v>204000</v>
      </c>
      <c r="AF120" s="1">
        <v>211000</v>
      </c>
      <c r="AG120" s="1">
        <v>208000</v>
      </c>
      <c r="AH120" s="1">
        <v>242000</v>
      </c>
      <c r="AI120" s="1">
        <v>241000</v>
      </c>
      <c r="AJ120" s="1">
        <v>144000</v>
      </c>
      <c r="AK120" s="1">
        <v>144000</v>
      </c>
      <c r="AL120" s="1">
        <v>156000</v>
      </c>
      <c r="AM120" s="1">
        <v>129000</v>
      </c>
      <c r="AN120" s="1">
        <v>97200</v>
      </c>
      <c r="AO120" s="1">
        <v>103000</v>
      </c>
      <c r="AP120" s="1">
        <v>90800</v>
      </c>
      <c r="AQ120" s="1">
        <v>114000</v>
      </c>
      <c r="AR120" s="1">
        <v>88900</v>
      </c>
      <c r="AS120" t="s">
        <v>465</v>
      </c>
      <c r="AT120" s="1">
        <v>165000</v>
      </c>
      <c r="AU120" s="1">
        <v>119000</v>
      </c>
      <c r="AV120" s="1">
        <v>165000</v>
      </c>
      <c r="AW120" s="1">
        <v>119000</v>
      </c>
      <c r="AX120" t="s">
        <v>466</v>
      </c>
      <c r="AY120">
        <v>47285</v>
      </c>
      <c r="AZ120" t="s">
        <v>467</v>
      </c>
    </row>
    <row r="121" spans="1:52" x14ac:dyDescent="0.25">
      <c r="A121">
        <v>83</v>
      </c>
      <c r="B121">
        <v>970</v>
      </c>
      <c r="C121" t="s">
        <v>468</v>
      </c>
      <c r="D121">
        <v>4.3600000000000003</v>
      </c>
      <c r="E121">
        <v>34</v>
      </c>
      <c r="F121">
        <v>2</v>
      </c>
      <c r="G121">
        <v>1</v>
      </c>
      <c r="H121" t="s">
        <v>254</v>
      </c>
      <c r="I121" s="1">
        <v>727000</v>
      </c>
      <c r="J121" s="1">
        <v>686000</v>
      </c>
      <c r="K121" s="1">
        <v>695000</v>
      </c>
      <c r="L121" s="1">
        <v>608000</v>
      </c>
      <c r="M121" s="1">
        <v>639000</v>
      </c>
      <c r="N121" s="1">
        <v>586000</v>
      </c>
      <c r="O121" s="1">
        <v>701000</v>
      </c>
      <c r="P121" s="1">
        <v>720000</v>
      </c>
      <c r="Q121" s="1">
        <v>743000</v>
      </c>
      <c r="R121">
        <v>0</v>
      </c>
      <c r="S121">
        <v>0</v>
      </c>
      <c r="T121">
        <v>0</v>
      </c>
      <c r="U121">
        <v>0</v>
      </c>
      <c r="V121">
        <v>0</v>
      </c>
      <c r="W121" s="1">
        <v>656000</v>
      </c>
      <c r="X121" s="1">
        <v>779000</v>
      </c>
      <c r="Y121" s="1">
        <v>799000</v>
      </c>
      <c r="Z121">
        <v>0</v>
      </c>
      <c r="AA121" s="1">
        <v>727000</v>
      </c>
      <c r="AB121" s="1">
        <v>686000</v>
      </c>
      <c r="AC121" s="1">
        <v>695000</v>
      </c>
      <c r="AD121" s="1">
        <v>608000</v>
      </c>
      <c r="AE121" s="1">
        <v>639000</v>
      </c>
      <c r="AF121" s="1">
        <v>586000</v>
      </c>
      <c r="AG121" s="1">
        <v>701000</v>
      </c>
      <c r="AH121" s="1">
        <v>720000</v>
      </c>
      <c r="AI121" s="1">
        <v>743000</v>
      </c>
      <c r="AJ121">
        <v>0</v>
      </c>
      <c r="AK121">
        <v>0</v>
      </c>
      <c r="AL121">
        <v>0</v>
      </c>
      <c r="AM121">
        <v>0</v>
      </c>
      <c r="AN121">
        <v>0</v>
      </c>
      <c r="AO121" s="1">
        <v>656000</v>
      </c>
      <c r="AP121" s="1">
        <v>779000</v>
      </c>
      <c r="AQ121" s="1">
        <v>799000</v>
      </c>
      <c r="AR121">
        <v>0</v>
      </c>
      <c r="AS121" t="s">
        <v>469</v>
      </c>
      <c r="AT121" s="1">
        <v>678000</v>
      </c>
      <c r="AU121" s="1">
        <v>744000</v>
      </c>
      <c r="AV121" s="1">
        <v>678000</v>
      </c>
      <c r="AW121" s="1">
        <v>744000</v>
      </c>
      <c r="AX121" t="s">
        <v>443</v>
      </c>
      <c r="AY121">
        <v>13343</v>
      </c>
      <c r="AZ121" t="s">
        <v>470</v>
      </c>
    </row>
    <row r="122" spans="1:52" x14ac:dyDescent="0.25">
      <c r="A122">
        <v>137</v>
      </c>
      <c r="B122">
        <v>283</v>
      </c>
      <c r="C122" t="s">
        <v>471</v>
      </c>
      <c r="D122">
        <v>4.32</v>
      </c>
      <c r="E122">
        <v>46</v>
      </c>
      <c r="F122">
        <v>7</v>
      </c>
      <c r="G122">
        <v>3</v>
      </c>
      <c r="I122" s="1">
        <v>869000</v>
      </c>
      <c r="J122" s="1">
        <v>830000</v>
      </c>
      <c r="K122" s="1">
        <v>867000</v>
      </c>
      <c r="L122" s="1">
        <v>1240000</v>
      </c>
      <c r="M122" s="1">
        <v>1300000</v>
      </c>
      <c r="N122" s="1">
        <v>1340000</v>
      </c>
      <c r="O122" s="1">
        <v>1130000</v>
      </c>
      <c r="P122" s="1">
        <v>1170000</v>
      </c>
      <c r="Q122" s="1">
        <v>1170000</v>
      </c>
      <c r="R122" s="1">
        <v>1370000</v>
      </c>
      <c r="S122" s="1">
        <v>1390000</v>
      </c>
      <c r="T122" s="1">
        <v>1410000</v>
      </c>
      <c r="U122" s="1">
        <v>1820000</v>
      </c>
      <c r="V122" s="1">
        <v>1810000</v>
      </c>
      <c r="W122" s="1">
        <v>1770000</v>
      </c>
      <c r="X122" s="1">
        <v>1350000</v>
      </c>
      <c r="Y122" s="1">
        <v>1120000</v>
      </c>
      <c r="Z122" s="1">
        <v>1370000</v>
      </c>
      <c r="AA122" s="1">
        <v>869000</v>
      </c>
      <c r="AB122" s="1">
        <v>830000</v>
      </c>
      <c r="AC122" s="1">
        <v>867000</v>
      </c>
      <c r="AD122" s="1">
        <v>1240000</v>
      </c>
      <c r="AE122" s="1">
        <v>1300000</v>
      </c>
      <c r="AF122" s="1">
        <v>1340000</v>
      </c>
      <c r="AG122" s="1">
        <v>1130000</v>
      </c>
      <c r="AH122" s="1">
        <v>1170000</v>
      </c>
      <c r="AI122" s="1">
        <v>1170000</v>
      </c>
      <c r="AJ122" s="1">
        <v>1370000</v>
      </c>
      <c r="AK122" s="1">
        <v>1390000</v>
      </c>
      <c r="AL122" s="1">
        <v>1410000</v>
      </c>
      <c r="AM122" s="1">
        <v>1820000</v>
      </c>
      <c r="AN122" s="1">
        <v>1810000</v>
      </c>
      <c r="AO122" s="1">
        <v>1770000</v>
      </c>
      <c r="AP122" s="1">
        <v>1350000</v>
      </c>
      <c r="AQ122" s="1">
        <v>1120000</v>
      </c>
      <c r="AR122" s="1">
        <v>1370000</v>
      </c>
      <c r="AS122" t="s">
        <v>472</v>
      </c>
      <c r="AT122" s="1">
        <v>1100000</v>
      </c>
      <c r="AU122" s="1">
        <v>1490000</v>
      </c>
      <c r="AV122" s="1">
        <v>1100000</v>
      </c>
      <c r="AW122" s="1">
        <v>1490000</v>
      </c>
      <c r="AX122" t="s">
        <v>473</v>
      </c>
      <c r="AY122">
        <v>24571</v>
      </c>
      <c r="AZ122" t="s">
        <v>474</v>
      </c>
    </row>
    <row r="123" spans="1:52" x14ac:dyDescent="0.25">
      <c r="A123">
        <v>53</v>
      </c>
      <c r="B123">
        <v>117</v>
      </c>
      <c r="C123" t="s">
        <v>475</v>
      </c>
      <c r="D123">
        <v>4.26</v>
      </c>
      <c r="E123">
        <v>46</v>
      </c>
      <c r="F123">
        <v>14</v>
      </c>
      <c r="G123">
        <v>14</v>
      </c>
      <c r="H123" t="s">
        <v>53</v>
      </c>
      <c r="I123" s="1">
        <v>6290000</v>
      </c>
      <c r="J123" s="1">
        <v>6130000</v>
      </c>
      <c r="K123" s="1">
        <v>6100000</v>
      </c>
      <c r="L123" s="1">
        <v>11500000</v>
      </c>
      <c r="M123" s="1">
        <v>12300000</v>
      </c>
      <c r="N123" s="1">
        <v>12800000</v>
      </c>
      <c r="O123" s="1">
        <v>13500000</v>
      </c>
      <c r="P123" s="1">
        <v>13800000</v>
      </c>
      <c r="Q123" s="1">
        <v>14400000</v>
      </c>
      <c r="R123" s="1">
        <v>3330000</v>
      </c>
      <c r="S123" s="1">
        <v>3390000</v>
      </c>
      <c r="T123" s="1">
        <v>3410000</v>
      </c>
      <c r="U123" s="1">
        <v>11700000</v>
      </c>
      <c r="V123" s="1">
        <v>11800000</v>
      </c>
      <c r="W123" s="1">
        <v>11700000</v>
      </c>
      <c r="X123" s="1">
        <v>10400000</v>
      </c>
      <c r="Y123" s="1">
        <v>10700000</v>
      </c>
      <c r="Z123" s="1">
        <v>10600000</v>
      </c>
      <c r="AA123" s="1">
        <v>3490000</v>
      </c>
      <c r="AB123" s="1">
        <v>3640000</v>
      </c>
      <c r="AC123" s="1">
        <v>3420000</v>
      </c>
      <c r="AD123" s="1">
        <v>5420000</v>
      </c>
      <c r="AE123" s="1">
        <v>5750000</v>
      </c>
      <c r="AF123" s="1">
        <v>5950000</v>
      </c>
      <c r="AG123" s="1">
        <v>7190000</v>
      </c>
      <c r="AH123" s="1">
        <v>7400000</v>
      </c>
      <c r="AI123" s="1">
        <v>7780000</v>
      </c>
      <c r="AJ123" s="1">
        <v>1170000</v>
      </c>
      <c r="AK123" s="1">
        <v>1250000</v>
      </c>
      <c r="AL123" s="1">
        <v>1250000</v>
      </c>
      <c r="AM123" s="1">
        <v>6450000</v>
      </c>
      <c r="AN123" s="1">
        <v>6340000</v>
      </c>
      <c r="AO123" s="1">
        <v>6420000</v>
      </c>
      <c r="AP123" s="1">
        <v>5490000</v>
      </c>
      <c r="AQ123" s="1">
        <v>5390000</v>
      </c>
      <c r="AR123" s="1">
        <v>5320000</v>
      </c>
      <c r="AS123" t="s">
        <v>476</v>
      </c>
      <c r="AT123" s="1">
        <v>11100000</v>
      </c>
      <c r="AU123" s="1">
        <v>9540000</v>
      </c>
      <c r="AV123" s="1">
        <v>5560000</v>
      </c>
      <c r="AW123" s="1">
        <v>4880000</v>
      </c>
      <c r="AX123" t="s">
        <v>477</v>
      </c>
      <c r="AY123">
        <v>34954</v>
      </c>
      <c r="AZ123" t="s">
        <v>478</v>
      </c>
    </row>
    <row r="124" spans="1:52" x14ac:dyDescent="0.25">
      <c r="A124">
        <v>294</v>
      </c>
      <c r="B124">
        <v>657</v>
      </c>
      <c r="C124" t="s">
        <v>479</v>
      </c>
      <c r="D124">
        <v>4.2300000000000004</v>
      </c>
      <c r="E124">
        <v>34</v>
      </c>
      <c r="F124">
        <v>4</v>
      </c>
      <c r="G124">
        <v>4</v>
      </c>
      <c r="H124" t="s">
        <v>148</v>
      </c>
      <c r="I124" s="1">
        <v>978000</v>
      </c>
      <c r="J124" s="1">
        <v>987000</v>
      </c>
      <c r="K124" s="1">
        <v>923000</v>
      </c>
      <c r="L124" s="1">
        <v>277000</v>
      </c>
      <c r="M124" s="1">
        <v>280000</v>
      </c>
      <c r="N124" s="1">
        <v>294000</v>
      </c>
      <c r="O124" s="1">
        <v>210000</v>
      </c>
      <c r="P124" s="1">
        <v>209000</v>
      </c>
      <c r="Q124" s="1">
        <v>232000</v>
      </c>
      <c r="R124" s="1">
        <v>332000</v>
      </c>
      <c r="S124" s="1">
        <v>299000</v>
      </c>
      <c r="T124" s="1">
        <v>297000</v>
      </c>
      <c r="U124" s="1">
        <v>1370000</v>
      </c>
      <c r="V124" s="1">
        <v>1350000</v>
      </c>
      <c r="W124" s="1">
        <v>1360000</v>
      </c>
      <c r="X124" s="1">
        <v>344000</v>
      </c>
      <c r="Y124" s="1">
        <v>355000</v>
      </c>
      <c r="Z124" s="1">
        <v>398000</v>
      </c>
      <c r="AA124" s="1">
        <v>971000</v>
      </c>
      <c r="AB124" s="1">
        <v>986000</v>
      </c>
      <c r="AC124" s="1">
        <v>917000</v>
      </c>
      <c r="AD124" s="1">
        <v>223000</v>
      </c>
      <c r="AE124" s="1">
        <v>226000</v>
      </c>
      <c r="AF124" s="1">
        <v>235000</v>
      </c>
      <c r="AG124" s="1">
        <v>205000</v>
      </c>
      <c r="AH124" s="1">
        <v>203000</v>
      </c>
      <c r="AI124" s="1">
        <v>221000</v>
      </c>
      <c r="AJ124" s="1">
        <v>332000</v>
      </c>
      <c r="AK124" s="1">
        <v>299000</v>
      </c>
      <c r="AL124" s="1">
        <v>297000</v>
      </c>
      <c r="AM124" s="1">
        <v>1270000</v>
      </c>
      <c r="AN124" s="1">
        <v>1250000</v>
      </c>
      <c r="AO124" s="1">
        <v>1270000</v>
      </c>
      <c r="AP124" s="1">
        <v>344000</v>
      </c>
      <c r="AQ124" s="1">
        <v>322000</v>
      </c>
      <c r="AR124" s="1">
        <v>375000</v>
      </c>
      <c r="AS124" t="s">
        <v>480</v>
      </c>
      <c r="AT124" s="1">
        <v>488000</v>
      </c>
      <c r="AU124" s="1">
        <v>765000</v>
      </c>
      <c r="AV124" s="1">
        <v>465000</v>
      </c>
      <c r="AW124" s="1">
        <v>695000</v>
      </c>
      <c r="AX124" t="s">
        <v>481</v>
      </c>
      <c r="AY124">
        <v>14742</v>
      </c>
      <c r="AZ124" t="s">
        <v>482</v>
      </c>
    </row>
    <row r="125" spans="1:52" x14ac:dyDescent="0.25">
      <c r="A125">
        <v>294</v>
      </c>
      <c r="B125">
        <v>658</v>
      </c>
      <c r="C125" t="s">
        <v>483</v>
      </c>
      <c r="D125">
        <v>4.2300000000000004</v>
      </c>
      <c r="E125">
        <v>31</v>
      </c>
      <c r="F125">
        <v>4</v>
      </c>
      <c r="G125">
        <v>4</v>
      </c>
      <c r="H125" t="s">
        <v>148</v>
      </c>
      <c r="I125" s="1">
        <v>978000</v>
      </c>
      <c r="J125" s="1">
        <v>987000</v>
      </c>
      <c r="K125" s="1">
        <v>923000</v>
      </c>
      <c r="L125" s="1">
        <v>277000</v>
      </c>
      <c r="M125" s="1">
        <v>280000</v>
      </c>
      <c r="N125" s="1">
        <v>294000</v>
      </c>
      <c r="O125" s="1">
        <v>210000</v>
      </c>
      <c r="P125" s="1">
        <v>209000</v>
      </c>
      <c r="Q125" s="1">
        <v>232000</v>
      </c>
      <c r="R125" s="1">
        <v>332000</v>
      </c>
      <c r="S125" s="1">
        <v>299000</v>
      </c>
      <c r="T125" s="1">
        <v>297000</v>
      </c>
      <c r="U125" s="1">
        <v>1370000</v>
      </c>
      <c r="V125" s="1">
        <v>1350000</v>
      </c>
      <c r="W125" s="1">
        <v>1360000</v>
      </c>
      <c r="X125" s="1">
        <v>344000</v>
      </c>
      <c r="Y125" s="1">
        <v>355000</v>
      </c>
      <c r="Z125" s="1">
        <v>398000</v>
      </c>
      <c r="AA125" s="1">
        <v>971000</v>
      </c>
      <c r="AB125" s="1">
        <v>986000</v>
      </c>
      <c r="AC125" s="1">
        <v>917000</v>
      </c>
      <c r="AD125" s="1">
        <v>223000</v>
      </c>
      <c r="AE125" s="1">
        <v>226000</v>
      </c>
      <c r="AF125" s="1">
        <v>235000</v>
      </c>
      <c r="AG125" s="1">
        <v>205000</v>
      </c>
      <c r="AH125" s="1">
        <v>203000</v>
      </c>
      <c r="AI125" s="1">
        <v>221000</v>
      </c>
      <c r="AJ125" s="1">
        <v>332000</v>
      </c>
      <c r="AK125" s="1">
        <v>299000</v>
      </c>
      <c r="AL125" s="1">
        <v>297000</v>
      </c>
      <c r="AM125" s="1">
        <v>1270000</v>
      </c>
      <c r="AN125" s="1">
        <v>1250000</v>
      </c>
      <c r="AO125" s="1">
        <v>1270000</v>
      </c>
      <c r="AP125" s="1">
        <v>344000</v>
      </c>
      <c r="AQ125" s="1">
        <v>322000</v>
      </c>
      <c r="AR125" s="1">
        <v>375000</v>
      </c>
      <c r="AS125" t="s">
        <v>480</v>
      </c>
      <c r="AT125" s="1">
        <v>488000</v>
      </c>
      <c r="AU125" s="1">
        <v>765000</v>
      </c>
      <c r="AV125" s="1">
        <v>465000</v>
      </c>
      <c r="AW125" s="1">
        <v>695000</v>
      </c>
      <c r="AX125" t="s">
        <v>481</v>
      </c>
      <c r="AY125">
        <v>15641</v>
      </c>
      <c r="AZ125" t="s">
        <v>484</v>
      </c>
    </row>
    <row r="126" spans="1:52" x14ac:dyDescent="0.25">
      <c r="A126">
        <v>117</v>
      </c>
      <c r="B126">
        <v>385</v>
      </c>
      <c r="C126" t="s">
        <v>485</v>
      </c>
      <c r="D126">
        <v>4.1399999999999997</v>
      </c>
      <c r="E126">
        <v>35</v>
      </c>
      <c r="F126">
        <v>6</v>
      </c>
      <c r="G126">
        <v>4</v>
      </c>
      <c r="H126" t="s">
        <v>53</v>
      </c>
      <c r="I126" s="1">
        <v>640000</v>
      </c>
      <c r="J126" s="1">
        <v>462000</v>
      </c>
      <c r="K126" s="1">
        <v>613000</v>
      </c>
      <c r="L126" s="1">
        <v>1850000</v>
      </c>
      <c r="M126" s="1">
        <v>1950000</v>
      </c>
      <c r="N126" s="1">
        <v>1910000</v>
      </c>
      <c r="O126" s="1">
        <v>3200000</v>
      </c>
      <c r="P126" s="1">
        <v>3390000</v>
      </c>
      <c r="Q126" s="1">
        <v>3510000</v>
      </c>
      <c r="R126" s="1">
        <v>1610000</v>
      </c>
      <c r="S126" s="1">
        <v>1720000</v>
      </c>
      <c r="T126" s="1">
        <v>1720000</v>
      </c>
      <c r="U126" s="1">
        <v>1640000</v>
      </c>
      <c r="V126" s="1">
        <v>1630000</v>
      </c>
      <c r="W126" s="1">
        <v>1580000</v>
      </c>
      <c r="X126" s="1">
        <v>4470000</v>
      </c>
      <c r="Y126" s="1">
        <v>4120000</v>
      </c>
      <c r="Z126" s="1">
        <v>4190000</v>
      </c>
      <c r="AA126" s="1">
        <v>586000</v>
      </c>
      <c r="AB126" s="1">
        <v>437000</v>
      </c>
      <c r="AC126" s="1">
        <v>577000</v>
      </c>
      <c r="AD126" s="1">
        <v>1630000</v>
      </c>
      <c r="AE126" s="1">
        <v>1740000</v>
      </c>
      <c r="AF126" s="1">
        <v>1700000</v>
      </c>
      <c r="AG126" s="1">
        <v>2790000</v>
      </c>
      <c r="AH126" s="1">
        <v>2950000</v>
      </c>
      <c r="AI126" s="1">
        <v>3060000</v>
      </c>
      <c r="AJ126" s="1">
        <v>1470000</v>
      </c>
      <c r="AK126" s="1">
        <v>1570000</v>
      </c>
      <c r="AL126" s="1">
        <v>1540000</v>
      </c>
      <c r="AM126" s="1">
        <v>1470000</v>
      </c>
      <c r="AN126" s="1">
        <v>1450000</v>
      </c>
      <c r="AO126" s="1">
        <v>1400000</v>
      </c>
      <c r="AP126" s="1">
        <v>3700000</v>
      </c>
      <c r="AQ126" s="1">
        <v>3600000</v>
      </c>
      <c r="AR126" s="1">
        <v>3680000</v>
      </c>
      <c r="AS126" t="s">
        <v>486</v>
      </c>
      <c r="AT126" s="1">
        <v>1990000</v>
      </c>
      <c r="AU126" s="1">
        <v>2520000</v>
      </c>
      <c r="AV126" s="1">
        <v>1760000</v>
      </c>
      <c r="AW126" s="1">
        <v>2210000</v>
      </c>
      <c r="AX126" t="s">
        <v>487</v>
      </c>
      <c r="AY126">
        <v>26618</v>
      </c>
      <c r="AZ126" t="s">
        <v>488</v>
      </c>
    </row>
    <row r="127" spans="1:52" x14ac:dyDescent="0.25">
      <c r="A127">
        <v>49</v>
      </c>
      <c r="B127">
        <v>34</v>
      </c>
      <c r="C127" t="s">
        <v>489</v>
      </c>
      <c r="D127">
        <v>4.1399999999999997</v>
      </c>
      <c r="E127">
        <v>51</v>
      </c>
      <c r="F127">
        <v>19</v>
      </c>
      <c r="G127">
        <v>3</v>
      </c>
      <c r="H127" t="s">
        <v>53</v>
      </c>
      <c r="I127" s="1">
        <v>427000</v>
      </c>
      <c r="J127" s="1">
        <v>342000</v>
      </c>
      <c r="K127" s="1">
        <v>375000</v>
      </c>
      <c r="L127" s="1">
        <v>812000</v>
      </c>
      <c r="M127" s="1">
        <v>420000</v>
      </c>
      <c r="N127" s="1">
        <v>374000</v>
      </c>
      <c r="O127" s="1">
        <v>873000</v>
      </c>
      <c r="P127" s="1">
        <v>872000</v>
      </c>
      <c r="Q127" s="1">
        <v>885000</v>
      </c>
      <c r="R127" s="1">
        <v>220000</v>
      </c>
      <c r="S127" s="1">
        <v>515000</v>
      </c>
      <c r="T127" s="1">
        <v>516000</v>
      </c>
      <c r="U127" s="1">
        <v>440000</v>
      </c>
      <c r="V127" s="1">
        <v>784000</v>
      </c>
      <c r="W127" s="1">
        <v>401000</v>
      </c>
      <c r="X127" s="1">
        <v>434000</v>
      </c>
      <c r="Y127" s="1">
        <v>148000</v>
      </c>
      <c r="Z127" s="1">
        <v>423000</v>
      </c>
      <c r="AA127" s="1">
        <v>427000</v>
      </c>
      <c r="AB127" s="1">
        <v>342000</v>
      </c>
      <c r="AC127" s="1">
        <v>375000</v>
      </c>
      <c r="AD127" s="1">
        <v>812000</v>
      </c>
      <c r="AE127" s="1">
        <v>420000</v>
      </c>
      <c r="AF127" s="1">
        <v>374000</v>
      </c>
      <c r="AG127" s="1">
        <v>873000</v>
      </c>
      <c r="AH127" s="1">
        <v>872000</v>
      </c>
      <c r="AI127" s="1">
        <v>885000</v>
      </c>
      <c r="AJ127" s="1">
        <v>220000</v>
      </c>
      <c r="AK127" s="1">
        <v>515000</v>
      </c>
      <c r="AL127" s="1">
        <v>516000</v>
      </c>
      <c r="AM127" s="1">
        <v>440000</v>
      </c>
      <c r="AN127" s="1">
        <v>784000</v>
      </c>
      <c r="AO127" s="1">
        <v>401000</v>
      </c>
      <c r="AP127" s="1">
        <v>434000</v>
      </c>
      <c r="AQ127" s="1">
        <v>148000</v>
      </c>
      <c r="AR127" s="1">
        <v>423000</v>
      </c>
      <c r="AS127" t="s">
        <v>490</v>
      </c>
      <c r="AT127" s="1">
        <v>620000</v>
      </c>
      <c r="AU127" s="1">
        <v>567000</v>
      </c>
      <c r="AV127" s="1">
        <v>620000</v>
      </c>
      <c r="AW127" s="1">
        <v>567000</v>
      </c>
      <c r="AX127" t="s">
        <v>491</v>
      </c>
      <c r="AY127">
        <v>52264</v>
      </c>
      <c r="AZ127" t="s">
        <v>492</v>
      </c>
    </row>
    <row r="128" spans="1:52" x14ac:dyDescent="0.25">
      <c r="A128">
        <v>131</v>
      </c>
      <c r="B128">
        <v>281</v>
      </c>
      <c r="C128" t="s">
        <v>493</v>
      </c>
      <c r="D128">
        <v>4.07</v>
      </c>
      <c r="E128">
        <v>16</v>
      </c>
      <c r="F128">
        <v>8</v>
      </c>
      <c r="G128">
        <v>8</v>
      </c>
      <c r="H128" t="s">
        <v>494</v>
      </c>
      <c r="I128" s="1">
        <v>2280000</v>
      </c>
      <c r="J128" s="1">
        <v>2410000</v>
      </c>
      <c r="K128" s="1">
        <v>2260000</v>
      </c>
      <c r="L128" s="1">
        <v>3090000</v>
      </c>
      <c r="M128" s="1">
        <v>3250000</v>
      </c>
      <c r="N128" s="1">
        <v>3470000</v>
      </c>
      <c r="O128" s="1">
        <v>2920000</v>
      </c>
      <c r="P128" s="1">
        <v>2960000</v>
      </c>
      <c r="Q128" s="1">
        <v>3160000</v>
      </c>
      <c r="R128" s="1">
        <v>2520000</v>
      </c>
      <c r="S128" s="1">
        <v>2440000</v>
      </c>
      <c r="T128" s="1">
        <v>2420000</v>
      </c>
      <c r="U128" s="1">
        <v>3870000</v>
      </c>
      <c r="V128" s="1">
        <v>3870000</v>
      </c>
      <c r="W128" s="1">
        <v>3920000</v>
      </c>
      <c r="X128" s="1">
        <v>3020000</v>
      </c>
      <c r="Y128" s="1">
        <v>2710000</v>
      </c>
      <c r="Z128" s="1">
        <v>2670000</v>
      </c>
      <c r="AA128" s="1">
        <v>918000</v>
      </c>
      <c r="AB128" s="1">
        <v>968000</v>
      </c>
      <c r="AC128" s="1">
        <v>920000</v>
      </c>
      <c r="AD128" s="1">
        <v>1070000</v>
      </c>
      <c r="AE128" s="1">
        <v>1120000</v>
      </c>
      <c r="AF128" s="1">
        <v>1190000</v>
      </c>
      <c r="AG128" s="1">
        <v>1250000</v>
      </c>
      <c r="AH128" s="1">
        <v>1260000</v>
      </c>
      <c r="AI128" s="1">
        <v>1290000</v>
      </c>
      <c r="AJ128" s="1">
        <v>1440000</v>
      </c>
      <c r="AK128" s="1">
        <v>1360000</v>
      </c>
      <c r="AL128" s="1">
        <v>1370000</v>
      </c>
      <c r="AM128" s="1">
        <v>1750000</v>
      </c>
      <c r="AN128" s="1">
        <v>1750000</v>
      </c>
      <c r="AO128" s="1">
        <v>1750000</v>
      </c>
      <c r="AP128" s="1">
        <v>1110000</v>
      </c>
      <c r="AQ128" s="1">
        <v>1150000</v>
      </c>
      <c r="AR128" s="1">
        <v>1120000</v>
      </c>
      <c r="AS128" t="s">
        <v>495</v>
      </c>
      <c r="AT128" s="1">
        <v>3100000</v>
      </c>
      <c r="AU128" s="1">
        <v>3430000</v>
      </c>
      <c r="AV128" s="1">
        <v>1110000</v>
      </c>
      <c r="AW128" s="1">
        <v>1420000</v>
      </c>
      <c r="AX128" t="s">
        <v>496</v>
      </c>
      <c r="AY128">
        <v>71539</v>
      </c>
      <c r="AZ128" t="s">
        <v>497</v>
      </c>
    </row>
    <row r="129" spans="1:52" x14ac:dyDescent="0.25">
      <c r="A129">
        <v>302</v>
      </c>
      <c r="B129">
        <v>724</v>
      </c>
      <c r="C129" t="s">
        <v>498</v>
      </c>
      <c r="D129">
        <v>4.0599999999999996</v>
      </c>
      <c r="E129">
        <v>42</v>
      </c>
      <c r="F129">
        <v>4</v>
      </c>
      <c r="G129">
        <v>3</v>
      </c>
      <c r="H129" t="s">
        <v>499</v>
      </c>
      <c r="I129" s="1">
        <v>1550000</v>
      </c>
      <c r="J129" s="1">
        <v>1330000</v>
      </c>
      <c r="K129" s="1">
        <v>1710000</v>
      </c>
      <c r="L129" s="1">
        <v>1880000</v>
      </c>
      <c r="M129" s="1">
        <v>2040000</v>
      </c>
      <c r="N129" s="1">
        <v>2040000</v>
      </c>
      <c r="O129" s="1">
        <v>2560000</v>
      </c>
      <c r="P129" s="1">
        <v>3150000</v>
      </c>
      <c r="Q129" s="1">
        <v>3120000</v>
      </c>
      <c r="R129" s="1">
        <v>667000</v>
      </c>
      <c r="S129" s="1">
        <v>9160</v>
      </c>
      <c r="T129" s="1">
        <v>732000</v>
      </c>
      <c r="U129" s="1">
        <v>1870000</v>
      </c>
      <c r="V129" s="1">
        <v>1860000</v>
      </c>
      <c r="W129" s="1">
        <v>1920000</v>
      </c>
      <c r="X129" s="1">
        <v>2540000</v>
      </c>
      <c r="Y129" s="1">
        <v>2420000</v>
      </c>
      <c r="Z129" s="1">
        <v>2320000</v>
      </c>
      <c r="AA129" s="1">
        <v>1440000</v>
      </c>
      <c r="AB129" s="1">
        <v>1220000</v>
      </c>
      <c r="AC129" s="1">
        <v>1600000</v>
      </c>
      <c r="AD129" s="1">
        <v>1820000</v>
      </c>
      <c r="AE129" s="1">
        <v>1970000</v>
      </c>
      <c r="AF129" s="1">
        <v>1980000</v>
      </c>
      <c r="AG129" s="1">
        <v>2420000</v>
      </c>
      <c r="AH129" s="1">
        <v>3010000</v>
      </c>
      <c r="AI129" s="1">
        <v>2950000</v>
      </c>
      <c r="AJ129" s="1">
        <v>667000</v>
      </c>
      <c r="AK129" s="1">
        <v>9160</v>
      </c>
      <c r="AL129" s="1">
        <v>732000</v>
      </c>
      <c r="AM129" s="1">
        <v>1820000</v>
      </c>
      <c r="AN129" s="1">
        <v>1800000</v>
      </c>
      <c r="AO129" s="1">
        <v>1870000</v>
      </c>
      <c r="AP129" s="1">
        <v>2410000</v>
      </c>
      <c r="AQ129" s="1">
        <v>2300000</v>
      </c>
      <c r="AR129" s="1">
        <v>2200000</v>
      </c>
      <c r="AS129" t="s">
        <v>500</v>
      </c>
      <c r="AT129" s="1">
        <v>2150000</v>
      </c>
      <c r="AU129" s="1">
        <v>1700000</v>
      </c>
      <c r="AV129" s="1">
        <v>2050000</v>
      </c>
      <c r="AW129" s="1">
        <v>1610000</v>
      </c>
      <c r="AX129" t="s">
        <v>412</v>
      </c>
      <c r="AY129">
        <v>16119</v>
      </c>
      <c r="AZ129" t="s">
        <v>501</v>
      </c>
    </row>
    <row r="130" spans="1:52" x14ac:dyDescent="0.25">
      <c r="A130">
        <v>484</v>
      </c>
      <c r="B130">
        <v>1297</v>
      </c>
      <c r="C130" t="s">
        <v>502</v>
      </c>
      <c r="D130">
        <v>3.99</v>
      </c>
      <c r="E130">
        <v>5</v>
      </c>
      <c r="F130">
        <v>1</v>
      </c>
      <c r="G130">
        <v>1</v>
      </c>
      <c r="H130" t="s">
        <v>339</v>
      </c>
      <c r="I130" s="1">
        <v>311000</v>
      </c>
      <c r="J130" s="1">
        <v>17500</v>
      </c>
      <c r="K130">
        <v>0</v>
      </c>
      <c r="L130" s="1">
        <v>305000</v>
      </c>
      <c r="M130" s="1">
        <v>2020</v>
      </c>
      <c r="N130" s="1">
        <v>273000</v>
      </c>
      <c r="O130" s="1">
        <v>263000</v>
      </c>
      <c r="P130" s="1">
        <v>280000</v>
      </c>
      <c r="Q130">
        <v>0</v>
      </c>
      <c r="R130">
        <v>0</v>
      </c>
      <c r="S130">
        <v>0</v>
      </c>
      <c r="T130">
        <v>0</v>
      </c>
      <c r="U130" s="1">
        <v>273000</v>
      </c>
      <c r="V130">
        <v>0</v>
      </c>
      <c r="W130" s="1">
        <v>285000</v>
      </c>
      <c r="X130">
        <v>0</v>
      </c>
      <c r="Y130">
        <v>0</v>
      </c>
      <c r="Z130">
        <v>0</v>
      </c>
      <c r="AA130" s="1">
        <v>311000</v>
      </c>
      <c r="AB130" s="1">
        <v>17500</v>
      </c>
      <c r="AC130">
        <v>0</v>
      </c>
      <c r="AD130" s="1">
        <v>305000</v>
      </c>
      <c r="AE130" s="1">
        <v>2020</v>
      </c>
      <c r="AF130" s="1">
        <v>273000</v>
      </c>
      <c r="AG130" s="1">
        <v>263000</v>
      </c>
      <c r="AH130" s="1">
        <v>280000</v>
      </c>
      <c r="AI130">
        <v>0</v>
      </c>
      <c r="AJ130">
        <v>0</v>
      </c>
      <c r="AK130">
        <v>0</v>
      </c>
      <c r="AL130">
        <v>0</v>
      </c>
      <c r="AM130" s="1">
        <v>273000</v>
      </c>
      <c r="AN130">
        <v>0</v>
      </c>
      <c r="AO130" s="1">
        <v>285000</v>
      </c>
      <c r="AP130">
        <v>0</v>
      </c>
      <c r="AQ130">
        <v>0</v>
      </c>
      <c r="AR130">
        <v>0</v>
      </c>
      <c r="AS130" t="s">
        <v>503</v>
      </c>
      <c r="AT130" s="1">
        <v>207000</v>
      </c>
      <c r="AU130" s="1">
        <v>279000</v>
      </c>
      <c r="AV130" s="1">
        <v>207000</v>
      </c>
      <c r="AW130" s="1">
        <v>279000</v>
      </c>
      <c r="AX130" t="s">
        <v>473</v>
      </c>
      <c r="AY130">
        <v>32533</v>
      </c>
      <c r="AZ130" t="s">
        <v>504</v>
      </c>
    </row>
    <row r="131" spans="1:52" x14ac:dyDescent="0.25">
      <c r="A131">
        <v>111</v>
      </c>
      <c r="B131">
        <v>291</v>
      </c>
      <c r="C131" t="s">
        <v>505</v>
      </c>
      <c r="D131">
        <v>3.98</v>
      </c>
      <c r="E131">
        <v>25</v>
      </c>
      <c r="F131">
        <v>9</v>
      </c>
      <c r="G131">
        <v>4</v>
      </c>
      <c r="H131" t="s">
        <v>506</v>
      </c>
      <c r="I131" s="1">
        <v>582000</v>
      </c>
      <c r="J131" s="1">
        <v>568000</v>
      </c>
      <c r="K131" s="1">
        <v>552000</v>
      </c>
      <c r="L131" s="1">
        <v>658000</v>
      </c>
      <c r="M131" s="1">
        <v>694000</v>
      </c>
      <c r="N131" s="1">
        <v>754000</v>
      </c>
      <c r="O131" s="1">
        <v>866000</v>
      </c>
      <c r="P131" s="1">
        <v>836000</v>
      </c>
      <c r="Q131" s="1">
        <v>907000</v>
      </c>
      <c r="R131" s="1">
        <v>380000</v>
      </c>
      <c r="S131" s="1">
        <v>415000</v>
      </c>
      <c r="T131" s="1">
        <v>398000</v>
      </c>
      <c r="U131" s="1">
        <v>1480000</v>
      </c>
      <c r="V131" s="1">
        <v>1450000</v>
      </c>
      <c r="W131" s="1">
        <v>1450000</v>
      </c>
      <c r="X131" s="1">
        <v>995000</v>
      </c>
      <c r="Y131" s="1">
        <v>945000</v>
      </c>
      <c r="Z131" s="1">
        <v>933000</v>
      </c>
      <c r="AA131" s="1">
        <v>560000</v>
      </c>
      <c r="AB131" s="1">
        <v>546000</v>
      </c>
      <c r="AC131" s="1">
        <v>531000</v>
      </c>
      <c r="AD131" s="1">
        <v>608000</v>
      </c>
      <c r="AE131" s="1">
        <v>641000</v>
      </c>
      <c r="AF131" s="1">
        <v>698000</v>
      </c>
      <c r="AG131" s="1">
        <v>808000</v>
      </c>
      <c r="AH131" s="1">
        <v>779000</v>
      </c>
      <c r="AI131" s="1">
        <v>845000</v>
      </c>
      <c r="AJ131" s="1">
        <v>267000</v>
      </c>
      <c r="AK131" s="1">
        <v>291000</v>
      </c>
      <c r="AL131" s="1">
        <v>287000</v>
      </c>
      <c r="AM131" s="1">
        <v>1400000</v>
      </c>
      <c r="AN131" s="1">
        <v>1370000</v>
      </c>
      <c r="AO131" s="1">
        <v>1380000</v>
      </c>
      <c r="AP131" s="1">
        <v>927000</v>
      </c>
      <c r="AQ131" s="1">
        <v>883000</v>
      </c>
      <c r="AR131" s="1">
        <v>869000</v>
      </c>
      <c r="AS131" t="s">
        <v>507</v>
      </c>
      <c r="AT131" s="1">
        <v>713000</v>
      </c>
      <c r="AU131" s="1">
        <v>939000</v>
      </c>
      <c r="AV131" s="1">
        <v>668000</v>
      </c>
      <c r="AW131" s="1">
        <v>853000</v>
      </c>
      <c r="AX131" t="s">
        <v>496</v>
      </c>
      <c r="AY131">
        <v>31010</v>
      </c>
      <c r="AZ131" t="s">
        <v>508</v>
      </c>
    </row>
    <row r="132" spans="1:52" x14ac:dyDescent="0.25">
      <c r="A132">
        <v>111</v>
      </c>
      <c r="B132">
        <v>313</v>
      </c>
      <c r="C132" t="s">
        <v>509</v>
      </c>
      <c r="D132">
        <v>3.98</v>
      </c>
      <c r="E132">
        <v>25</v>
      </c>
      <c r="F132">
        <v>9</v>
      </c>
      <c r="G132">
        <v>4</v>
      </c>
      <c r="H132" t="s">
        <v>506</v>
      </c>
      <c r="I132" s="1">
        <v>582000</v>
      </c>
      <c r="J132" s="1">
        <v>568000</v>
      </c>
      <c r="K132" s="1">
        <v>552000</v>
      </c>
      <c r="L132" s="1">
        <v>658000</v>
      </c>
      <c r="M132" s="1">
        <v>694000</v>
      </c>
      <c r="N132" s="1">
        <v>754000</v>
      </c>
      <c r="O132" s="1">
        <v>866000</v>
      </c>
      <c r="P132" s="1">
        <v>836000</v>
      </c>
      <c r="Q132" s="1">
        <v>907000</v>
      </c>
      <c r="R132" s="1">
        <v>380000</v>
      </c>
      <c r="S132" s="1">
        <v>415000</v>
      </c>
      <c r="T132" s="1">
        <v>398000</v>
      </c>
      <c r="U132" s="1">
        <v>1480000</v>
      </c>
      <c r="V132" s="1">
        <v>1450000</v>
      </c>
      <c r="W132" s="1">
        <v>1450000</v>
      </c>
      <c r="X132" s="1">
        <v>995000</v>
      </c>
      <c r="Y132" s="1">
        <v>945000</v>
      </c>
      <c r="Z132" s="1">
        <v>933000</v>
      </c>
      <c r="AA132" s="1">
        <v>560000</v>
      </c>
      <c r="AB132" s="1">
        <v>546000</v>
      </c>
      <c r="AC132" s="1">
        <v>531000</v>
      </c>
      <c r="AD132" s="1">
        <v>608000</v>
      </c>
      <c r="AE132" s="1">
        <v>641000</v>
      </c>
      <c r="AF132" s="1">
        <v>698000</v>
      </c>
      <c r="AG132" s="1">
        <v>808000</v>
      </c>
      <c r="AH132" s="1">
        <v>779000</v>
      </c>
      <c r="AI132" s="1">
        <v>845000</v>
      </c>
      <c r="AJ132" s="1">
        <v>267000</v>
      </c>
      <c r="AK132" s="1">
        <v>291000</v>
      </c>
      <c r="AL132" s="1">
        <v>287000</v>
      </c>
      <c r="AM132" s="1">
        <v>1400000</v>
      </c>
      <c r="AN132" s="1">
        <v>1370000</v>
      </c>
      <c r="AO132" s="1">
        <v>1380000</v>
      </c>
      <c r="AP132" s="1">
        <v>927000</v>
      </c>
      <c r="AQ132" s="1">
        <v>883000</v>
      </c>
      <c r="AR132" s="1">
        <v>869000</v>
      </c>
      <c r="AS132" t="s">
        <v>507</v>
      </c>
      <c r="AT132" s="1">
        <v>713000</v>
      </c>
      <c r="AU132" s="1">
        <v>939000</v>
      </c>
      <c r="AV132" s="1">
        <v>668000</v>
      </c>
      <c r="AW132" s="1">
        <v>853000</v>
      </c>
      <c r="AX132" t="s">
        <v>496</v>
      </c>
      <c r="AY132">
        <v>32002</v>
      </c>
      <c r="AZ132" t="s">
        <v>510</v>
      </c>
    </row>
    <row r="133" spans="1:52" x14ac:dyDescent="0.25">
      <c r="A133">
        <v>14</v>
      </c>
      <c r="B133">
        <v>12</v>
      </c>
      <c r="C133" t="s">
        <v>511</v>
      </c>
      <c r="D133">
        <v>3.97</v>
      </c>
      <c r="E133">
        <v>34</v>
      </c>
      <c r="F133">
        <v>24</v>
      </c>
      <c r="G133">
        <v>13</v>
      </c>
      <c r="H133" t="s">
        <v>512</v>
      </c>
      <c r="I133" s="1">
        <v>23700000</v>
      </c>
      <c r="J133" s="1">
        <v>23400000</v>
      </c>
      <c r="K133" s="1">
        <v>23100000</v>
      </c>
      <c r="L133" s="1">
        <v>20600000</v>
      </c>
      <c r="M133" s="1">
        <v>20800000</v>
      </c>
      <c r="N133" s="1">
        <v>22500000</v>
      </c>
      <c r="O133" s="1">
        <v>31600000</v>
      </c>
      <c r="P133" s="1">
        <v>32500000</v>
      </c>
      <c r="Q133" s="1">
        <v>33200000</v>
      </c>
      <c r="R133" s="1">
        <v>25900000</v>
      </c>
      <c r="S133" s="1">
        <v>26000000</v>
      </c>
      <c r="T133" s="1">
        <v>27000000</v>
      </c>
      <c r="U133" s="1">
        <v>25200000</v>
      </c>
      <c r="V133" s="1">
        <v>25200000</v>
      </c>
      <c r="W133" s="1">
        <v>25600000</v>
      </c>
      <c r="X133" s="1">
        <v>32600000</v>
      </c>
      <c r="Y133" s="1">
        <v>31300000</v>
      </c>
      <c r="Z133" s="1">
        <v>30800000</v>
      </c>
      <c r="AA133" s="1">
        <v>7230000</v>
      </c>
      <c r="AB133" s="1">
        <v>7460000</v>
      </c>
      <c r="AC133" s="1">
        <v>7100000</v>
      </c>
      <c r="AD133" s="1">
        <v>6420000</v>
      </c>
      <c r="AE133" s="1">
        <v>6780000</v>
      </c>
      <c r="AF133" s="1">
        <v>7060000</v>
      </c>
      <c r="AG133" s="1">
        <v>11400000</v>
      </c>
      <c r="AH133" s="1">
        <v>11700000</v>
      </c>
      <c r="AI133" s="1">
        <v>12400000</v>
      </c>
      <c r="AJ133" s="1">
        <v>10700000</v>
      </c>
      <c r="AK133" s="1">
        <v>10900000</v>
      </c>
      <c r="AL133" s="1">
        <v>11000000</v>
      </c>
      <c r="AM133" s="1">
        <v>9260000</v>
      </c>
      <c r="AN133" s="1">
        <v>9130000</v>
      </c>
      <c r="AO133" s="1">
        <v>9250000</v>
      </c>
      <c r="AP133" s="1">
        <v>11800000</v>
      </c>
      <c r="AQ133" s="1">
        <v>11500000</v>
      </c>
      <c r="AR133" s="1">
        <v>11200000</v>
      </c>
      <c r="AS133" t="s">
        <v>513</v>
      </c>
      <c r="AT133" s="1">
        <v>26000000</v>
      </c>
      <c r="AU133" s="1">
        <v>28300000</v>
      </c>
      <c r="AV133" s="1">
        <v>8620000</v>
      </c>
      <c r="AW133" s="1">
        <v>10500000</v>
      </c>
      <c r="AX133" t="s">
        <v>514</v>
      </c>
      <c r="AY133">
        <v>98363</v>
      </c>
      <c r="AZ133" t="s">
        <v>515</v>
      </c>
    </row>
    <row r="134" spans="1:52" x14ac:dyDescent="0.25">
      <c r="A134">
        <v>59</v>
      </c>
      <c r="B134">
        <v>78</v>
      </c>
      <c r="C134" t="s">
        <v>516</v>
      </c>
      <c r="D134">
        <v>3.92</v>
      </c>
      <c r="E134">
        <v>40</v>
      </c>
      <c r="F134">
        <v>12</v>
      </c>
      <c r="G134">
        <v>11</v>
      </c>
      <c r="H134" t="s">
        <v>517</v>
      </c>
      <c r="I134" s="1">
        <v>1730000</v>
      </c>
      <c r="J134" s="1">
        <v>1750000</v>
      </c>
      <c r="K134" s="1">
        <v>1780000</v>
      </c>
      <c r="L134" s="1">
        <v>3530000</v>
      </c>
      <c r="M134" s="1">
        <v>3740000</v>
      </c>
      <c r="N134" s="1">
        <v>3780000</v>
      </c>
      <c r="O134" s="1">
        <v>3230000</v>
      </c>
      <c r="P134" s="1">
        <v>3310000</v>
      </c>
      <c r="Q134" s="1">
        <v>3310000</v>
      </c>
      <c r="R134" s="1">
        <v>2540000</v>
      </c>
      <c r="S134" s="1">
        <v>2640000</v>
      </c>
      <c r="T134" s="1">
        <v>2590000</v>
      </c>
      <c r="U134" s="1">
        <v>5460000</v>
      </c>
      <c r="V134" s="1">
        <v>5000000</v>
      </c>
      <c r="W134" s="1">
        <v>5040000</v>
      </c>
      <c r="X134" s="1">
        <v>2510000</v>
      </c>
      <c r="Y134" s="1">
        <v>1870000</v>
      </c>
      <c r="Z134" s="1">
        <v>2000000</v>
      </c>
      <c r="AA134" s="1">
        <v>1140000</v>
      </c>
      <c r="AB134" s="1">
        <v>1200000</v>
      </c>
      <c r="AC134" s="1">
        <v>1120000</v>
      </c>
      <c r="AD134" s="1">
        <v>1250000</v>
      </c>
      <c r="AE134" s="1">
        <v>1300000</v>
      </c>
      <c r="AF134" s="1">
        <v>1340000</v>
      </c>
      <c r="AG134" s="1">
        <v>1700000</v>
      </c>
      <c r="AH134" s="1">
        <v>1730000</v>
      </c>
      <c r="AI134" s="1">
        <v>1780000</v>
      </c>
      <c r="AJ134" s="1">
        <v>1580000</v>
      </c>
      <c r="AK134" s="1">
        <v>1620000</v>
      </c>
      <c r="AL134" s="1">
        <v>1620000</v>
      </c>
      <c r="AM134" s="1">
        <v>2670000</v>
      </c>
      <c r="AN134" s="1">
        <v>2610000</v>
      </c>
      <c r="AO134" s="1">
        <v>2660000</v>
      </c>
      <c r="AP134" s="1">
        <v>1390000</v>
      </c>
      <c r="AQ134" s="1">
        <v>812000</v>
      </c>
      <c r="AR134" s="1">
        <v>824000</v>
      </c>
      <c r="AS134" t="s">
        <v>518</v>
      </c>
      <c r="AT134" s="1">
        <v>2980000</v>
      </c>
      <c r="AU134" s="1">
        <v>3570000</v>
      </c>
      <c r="AV134" s="1">
        <v>1400000</v>
      </c>
      <c r="AW134" s="1">
        <v>1810000</v>
      </c>
      <c r="AX134" t="s">
        <v>457</v>
      </c>
      <c r="AY134">
        <v>39147</v>
      </c>
      <c r="AZ134" t="s">
        <v>519</v>
      </c>
    </row>
    <row r="135" spans="1:52" x14ac:dyDescent="0.25">
      <c r="A135">
        <v>143</v>
      </c>
      <c r="B135">
        <v>191</v>
      </c>
      <c r="C135" t="s">
        <v>520</v>
      </c>
      <c r="D135">
        <v>3.84</v>
      </c>
      <c r="E135">
        <v>47</v>
      </c>
      <c r="F135">
        <v>9</v>
      </c>
      <c r="G135">
        <v>3</v>
      </c>
      <c r="H135" t="s">
        <v>72</v>
      </c>
      <c r="I135" s="1">
        <v>361000</v>
      </c>
      <c r="J135" s="1">
        <v>332000</v>
      </c>
      <c r="K135" s="1">
        <v>377000</v>
      </c>
      <c r="L135" s="1">
        <v>491000</v>
      </c>
      <c r="M135" s="1">
        <v>476000</v>
      </c>
      <c r="N135" s="1">
        <v>518000</v>
      </c>
      <c r="O135" s="1">
        <v>621000</v>
      </c>
      <c r="P135" s="1">
        <v>604000</v>
      </c>
      <c r="Q135" s="1">
        <v>521000</v>
      </c>
      <c r="R135" s="1">
        <v>52500</v>
      </c>
      <c r="S135" s="1">
        <v>40500</v>
      </c>
      <c r="T135" s="1">
        <v>60200</v>
      </c>
      <c r="U135" s="1">
        <v>685000</v>
      </c>
      <c r="V135" s="1">
        <v>704000</v>
      </c>
      <c r="W135" s="1">
        <v>707000</v>
      </c>
      <c r="X135" s="1">
        <v>374000</v>
      </c>
      <c r="Y135" s="1">
        <v>351000</v>
      </c>
      <c r="Z135" s="1">
        <v>344000</v>
      </c>
      <c r="AA135" s="1">
        <v>361000</v>
      </c>
      <c r="AB135" s="1">
        <v>332000</v>
      </c>
      <c r="AC135" s="1">
        <v>377000</v>
      </c>
      <c r="AD135" s="1">
        <v>491000</v>
      </c>
      <c r="AE135" s="1">
        <v>476000</v>
      </c>
      <c r="AF135" s="1">
        <v>518000</v>
      </c>
      <c r="AG135" s="1">
        <v>621000</v>
      </c>
      <c r="AH135" s="1">
        <v>604000</v>
      </c>
      <c r="AI135" s="1">
        <v>521000</v>
      </c>
      <c r="AJ135" s="1">
        <v>52500</v>
      </c>
      <c r="AK135" s="1">
        <v>40500</v>
      </c>
      <c r="AL135" s="1">
        <v>60200</v>
      </c>
      <c r="AM135" s="1">
        <v>685000</v>
      </c>
      <c r="AN135" s="1">
        <v>704000</v>
      </c>
      <c r="AO135" s="1">
        <v>707000</v>
      </c>
      <c r="AP135" s="1">
        <v>374000</v>
      </c>
      <c r="AQ135" s="1">
        <v>351000</v>
      </c>
      <c r="AR135" s="1">
        <v>344000</v>
      </c>
      <c r="AS135" t="s">
        <v>521</v>
      </c>
      <c r="AT135" s="1">
        <v>478000</v>
      </c>
      <c r="AU135" s="1">
        <v>456000</v>
      </c>
      <c r="AV135" s="1">
        <v>478000</v>
      </c>
      <c r="AW135" s="1">
        <v>456000</v>
      </c>
      <c r="AX135" t="s">
        <v>522</v>
      </c>
      <c r="AY135">
        <v>27877</v>
      </c>
      <c r="AZ135" t="s">
        <v>523</v>
      </c>
    </row>
    <row r="136" spans="1:52" x14ac:dyDescent="0.25">
      <c r="A136">
        <v>143</v>
      </c>
      <c r="B136">
        <v>192</v>
      </c>
      <c r="C136" t="s">
        <v>524</v>
      </c>
      <c r="D136">
        <v>3.84</v>
      </c>
      <c r="E136">
        <v>40</v>
      </c>
      <c r="F136">
        <v>9</v>
      </c>
      <c r="G136">
        <v>3</v>
      </c>
      <c r="H136" t="s">
        <v>72</v>
      </c>
      <c r="I136" s="1">
        <v>361000</v>
      </c>
      <c r="J136" s="1">
        <v>332000</v>
      </c>
      <c r="K136" s="1">
        <v>377000</v>
      </c>
      <c r="L136" s="1">
        <v>491000</v>
      </c>
      <c r="M136" s="1">
        <v>476000</v>
      </c>
      <c r="N136" s="1">
        <v>518000</v>
      </c>
      <c r="O136" s="1">
        <v>621000</v>
      </c>
      <c r="P136" s="1">
        <v>604000</v>
      </c>
      <c r="Q136" s="1">
        <v>521000</v>
      </c>
      <c r="R136" s="1">
        <v>52500</v>
      </c>
      <c r="S136" s="1">
        <v>40500</v>
      </c>
      <c r="T136" s="1">
        <v>60200</v>
      </c>
      <c r="U136" s="1">
        <v>685000</v>
      </c>
      <c r="V136" s="1">
        <v>704000</v>
      </c>
      <c r="W136" s="1">
        <v>707000</v>
      </c>
      <c r="X136" s="1">
        <v>374000</v>
      </c>
      <c r="Y136" s="1">
        <v>351000</v>
      </c>
      <c r="Z136" s="1">
        <v>344000</v>
      </c>
      <c r="AA136" s="1">
        <v>361000</v>
      </c>
      <c r="AB136" s="1">
        <v>332000</v>
      </c>
      <c r="AC136" s="1">
        <v>377000</v>
      </c>
      <c r="AD136" s="1">
        <v>491000</v>
      </c>
      <c r="AE136" s="1">
        <v>476000</v>
      </c>
      <c r="AF136" s="1">
        <v>518000</v>
      </c>
      <c r="AG136" s="1">
        <v>621000</v>
      </c>
      <c r="AH136" s="1">
        <v>604000</v>
      </c>
      <c r="AI136" s="1">
        <v>521000</v>
      </c>
      <c r="AJ136" s="1">
        <v>52500</v>
      </c>
      <c r="AK136" s="1">
        <v>40500</v>
      </c>
      <c r="AL136" s="1">
        <v>60200</v>
      </c>
      <c r="AM136" s="1">
        <v>685000</v>
      </c>
      <c r="AN136" s="1">
        <v>704000</v>
      </c>
      <c r="AO136" s="1">
        <v>707000</v>
      </c>
      <c r="AP136" s="1">
        <v>374000</v>
      </c>
      <c r="AQ136" s="1">
        <v>351000</v>
      </c>
      <c r="AR136" s="1">
        <v>344000</v>
      </c>
      <c r="AS136" t="s">
        <v>521</v>
      </c>
      <c r="AT136" s="1">
        <v>478000</v>
      </c>
      <c r="AU136" s="1">
        <v>456000</v>
      </c>
      <c r="AV136" s="1">
        <v>478000</v>
      </c>
      <c r="AW136" s="1">
        <v>456000</v>
      </c>
      <c r="AX136" t="s">
        <v>522</v>
      </c>
      <c r="AY136">
        <v>32118</v>
      </c>
      <c r="AZ136" t="s">
        <v>525</v>
      </c>
    </row>
    <row r="137" spans="1:52" x14ac:dyDescent="0.25">
      <c r="A137">
        <v>416</v>
      </c>
      <c r="B137">
        <v>619</v>
      </c>
      <c r="C137" t="s">
        <v>526</v>
      </c>
      <c r="D137">
        <v>3.82</v>
      </c>
      <c r="E137">
        <v>36</v>
      </c>
      <c r="F137">
        <v>3</v>
      </c>
      <c r="G137">
        <v>3</v>
      </c>
      <c r="I137" s="1">
        <v>215000</v>
      </c>
      <c r="J137" s="1">
        <v>223000</v>
      </c>
      <c r="K137" s="1">
        <v>206000</v>
      </c>
      <c r="L137" s="1">
        <v>162000</v>
      </c>
      <c r="M137" s="1">
        <v>182000</v>
      </c>
      <c r="N137" s="1">
        <v>187000</v>
      </c>
      <c r="O137" s="1">
        <v>235000</v>
      </c>
      <c r="P137" s="1">
        <v>287000</v>
      </c>
      <c r="Q137" s="1">
        <v>311000</v>
      </c>
      <c r="R137" s="1">
        <v>193000</v>
      </c>
      <c r="S137" s="1">
        <v>251000</v>
      </c>
      <c r="T137" s="1">
        <v>227000</v>
      </c>
      <c r="U137" s="1">
        <v>414000</v>
      </c>
      <c r="V137" s="1">
        <v>395000</v>
      </c>
      <c r="W137" s="1">
        <v>394000</v>
      </c>
      <c r="X137" s="1">
        <v>225000</v>
      </c>
      <c r="Y137" s="1">
        <v>225000</v>
      </c>
      <c r="Z137" s="1">
        <v>207000</v>
      </c>
      <c r="AA137" s="1">
        <v>215000</v>
      </c>
      <c r="AB137" s="1">
        <v>223000</v>
      </c>
      <c r="AC137" s="1">
        <v>206000</v>
      </c>
      <c r="AD137" s="1">
        <v>162000</v>
      </c>
      <c r="AE137" s="1">
        <v>182000</v>
      </c>
      <c r="AF137" s="1">
        <v>187000</v>
      </c>
      <c r="AG137" s="1">
        <v>235000</v>
      </c>
      <c r="AH137" s="1">
        <v>287000</v>
      </c>
      <c r="AI137" s="1">
        <v>311000</v>
      </c>
      <c r="AJ137" s="1">
        <v>193000</v>
      </c>
      <c r="AK137" s="1">
        <v>251000</v>
      </c>
      <c r="AL137" s="1">
        <v>227000</v>
      </c>
      <c r="AM137" s="1">
        <v>414000</v>
      </c>
      <c r="AN137" s="1">
        <v>395000</v>
      </c>
      <c r="AO137" s="1">
        <v>394000</v>
      </c>
      <c r="AP137" s="1">
        <v>225000</v>
      </c>
      <c r="AQ137" s="1">
        <v>225000</v>
      </c>
      <c r="AR137" s="1">
        <v>207000</v>
      </c>
      <c r="AS137" t="s">
        <v>527</v>
      </c>
      <c r="AT137" s="1">
        <v>223000</v>
      </c>
      <c r="AU137" s="1">
        <v>281000</v>
      </c>
      <c r="AV137" s="1">
        <v>223000</v>
      </c>
      <c r="AW137" s="1">
        <v>281000</v>
      </c>
      <c r="AX137" t="s">
        <v>528</v>
      </c>
      <c r="AY137">
        <v>11637</v>
      </c>
      <c r="AZ137" t="s">
        <v>529</v>
      </c>
    </row>
    <row r="138" spans="1:52" x14ac:dyDescent="0.25">
      <c r="A138">
        <v>416</v>
      </c>
      <c r="B138">
        <v>620</v>
      </c>
      <c r="C138" t="s">
        <v>530</v>
      </c>
      <c r="D138">
        <v>3.82</v>
      </c>
      <c r="E138">
        <v>16</v>
      </c>
      <c r="F138">
        <v>3</v>
      </c>
      <c r="G138">
        <v>3</v>
      </c>
      <c r="I138" s="1">
        <v>215000</v>
      </c>
      <c r="J138" s="1">
        <v>223000</v>
      </c>
      <c r="K138" s="1">
        <v>206000</v>
      </c>
      <c r="L138" s="1">
        <v>162000</v>
      </c>
      <c r="M138" s="1">
        <v>182000</v>
      </c>
      <c r="N138" s="1">
        <v>187000</v>
      </c>
      <c r="O138" s="1">
        <v>235000</v>
      </c>
      <c r="P138" s="1">
        <v>287000</v>
      </c>
      <c r="Q138" s="1">
        <v>311000</v>
      </c>
      <c r="R138" s="1">
        <v>193000</v>
      </c>
      <c r="S138" s="1">
        <v>251000</v>
      </c>
      <c r="T138" s="1">
        <v>227000</v>
      </c>
      <c r="U138" s="1">
        <v>414000</v>
      </c>
      <c r="V138" s="1">
        <v>395000</v>
      </c>
      <c r="W138" s="1">
        <v>394000</v>
      </c>
      <c r="X138" s="1">
        <v>225000</v>
      </c>
      <c r="Y138" s="1">
        <v>225000</v>
      </c>
      <c r="Z138" s="1">
        <v>207000</v>
      </c>
      <c r="AA138" s="1">
        <v>215000</v>
      </c>
      <c r="AB138" s="1">
        <v>223000</v>
      </c>
      <c r="AC138" s="1">
        <v>206000</v>
      </c>
      <c r="AD138" s="1">
        <v>162000</v>
      </c>
      <c r="AE138" s="1">
        <v>182000</v>
      </c>
      <c r="AF138" s="1">
        <v>187000</v>
      </c>
      <c r="AG138" s="1">
        <v>235000</v>
      </c>
      <c r="AH138" s="1">
        <v>287000</v>
      </c>
      <c r="AI138" s="1">
        <v>311000</v>
      </c>
      <c r="AJ138" s="1">
        <v>193000</v>
      </c>
      <c r="AK138" s="1">
        <v>251000</v>
      </c>
      <c r="AL138" s="1">
        <v>227000</v>
      </c>
      <c r="AM138" s="1">
        <v>414000</v>
      </c>
      <c r="AN138" s="1">
        <v>395000</v>
      </c>
      <c r="AO138" s="1">
        <v>394000</v>
      </c>
      <c r="AP138" s="1">
        <v>225000</v>
      </c>
      <c r="AQ138" s="1">
        <v>225000</v>
      </c>
      <c r="AR138" s="1">
        <v>207000</v>
      </c>
      <c r="AS138" t="s">
        <v>527</v>
      </c>
      <c r="AT138" s="1">
        <v>223000</v>
      </c>
      <c r="AU138" s="1">
        <v>281000</v>
      </c>
      <c r="AV138" s="1">
        <v>223000</v>
      </c>
      <c r="AW138" s="1">
        <v>281000</v>
      </c>
      <c r="AX138" t="s">
        <v>528</v>
      </c>
      <c r="AY138">
        <v>27270</v>
      </c>
      <c r="AZ138" t="s">
        <v>531</v>
      </c>
    </row>
    <row r="139" spans="1:52" x14ac:dyDescent="0.25">
      <c r="A139">
        <v>397</v>
      </c>
      <c r="B139">
        <v>641</v>
      </c>
      <c r="C139" t="s">
        <v>532</v>
      </c>
      <c r="D139">
        <v>3.79</v>
      </c>
      <c r="E139">
        <v>16</v>
      </c>
      <c r="F139">
        <v>3</v>
      </c>
      <c r="G139">
        <v>3</v>
      </c>
      <c r="H139" t="s">
        <v>53</v>
      </c>
      <c r="I139" s="1">
        <v>263000</v>
      </c>
      <c r="J139" s="1">
        <v>426000</v>
      </c>
      <c r="K139" s="1">
        <v>255000</v>
      </c>
      <c r="L139" s="1">
        <v>259000</v>
      </c>
      <c r="M139" s="1">
        <v>236000</v>
      </c>
      <c r="N139" s="1">
        <v>298000</v>
      </c>
      <c r="O139" s="1">
        <v>561000</v>
      </c>
      <c r="P139" s="1">
        <v>458000</v>
      </c>
      <c r="Q139" s="1">
        <v>302000</v>
      </c>
      <c r="R139" s="1">
        <v>165000</v>
      </c>
      <c r="S139" s="1">
        <v>121000</v>
      </c>
      <c r="T139" s="1">
        <v>148000</v>
      </c>
      <c r="U139" s="1">
        <v>348000</v>
      </c>
      <c r="V139" s="1">
        <v>306000</v>
      </c>
      <c r="W139" s="1">
        <v>461000</v>
      </c>
      <c r="X139" s="1">
        <v>233000</v>
      </c>
      <c r="Y139" s="1">
        <v>295000</v>
      </c>
      <c r="Z139" s="1">
        <v>276000</v>
      </c>
      <c r="AA139" s="1">
        <v>263000</v>
      </c>
      <c r="AB139" s="1">
        <v>426000</v>
      </c>
      <c r="AC139" s="1">
        <v>255000</v>
      </c>
      <c r="AD139" s="1">
        <v>259000</v>
      </c>
      <c r="AE139" s="1">
        <v>236000</v>
      </c>
      <c r="AF139" s="1">
        <v>298000</v>
      </c>
      <c r="AG139" s="1">
        <v>561000</v>
      </c>
      <c r="AH139" s="1">
        <v>458000</v>
      </c>
      <c r="AI139" s="1">
        <v>302000</v>
      </c>
      <c r="AJ139" s="1">
        <v>165000</v>
      </c>
      <c r="AK139" s="1">
        <v>121000</v>
      </c>
      <c r="AL139" s="1">
        <v>148000</v>
      </c>
      <c r="AM139" s="1">
        <v>348000</v>
      </c>
      <c r="AN139" s="1">
        <v>306000</v>
      </c>
      <c r="AO139" s="1">
        <v>461000</v>
      </c>
      <c r="AP139" s="1">
        <v>233000</v>
      </c>
      <c r="AQ139" s="1">
        <v>295000</v>
      </c>
      <c r="AR139" s="1">
        <v>276000</v>
      </c>
      <c r="AS139" t="s">
        <v>533</v>
      </c>
      <c r="AT139" s="1">
        <v>340000</v>
      </c>
      <c r="AU139" s="1">
        <v>262000</v>
      </c>
      <c r="AV139" s="1">
        <v>340000</v>
      </c>
      <c r="AW139" s="1">
        <v>262000</v>
      </c>
      <c r="AX139" t="s">
        <v>279</v>
      </c>
      <c r="AY139">
        <v>28228</v>
      </c>
      <c r="AZ139" t="s">
        <v>534</v>
      </c>
    </row>
    <row r="140" spans="1:52" x14ac:dyDescent="0.25">
      <c r="A140">
        <v>312</v>
      </c>
      <c r="B140">
        <v>557</v>
      </c>
      <c r="C140" t="s">
        <v>535</v>
      </c>
      <c r="D140">
        <v>3.79</v>
      </c>
      <c r="E140">
        <v>20</v>
      </c>
      <c r="F140">
        <v>4</v>
      </c>
      <c r="G140">
        <v>3</v>
      </c>
      <c r="H140" t="s">
        <v>53</v>
      </c>
      <c r="I140" s="1">
        <v>32100</v>
      </c>
      <c r="J140" s="1">
        <v>35500</v>
      </c>
      <c r="K140" s="1">
        <v>55100</v>
      </c>
      <c r="L140" s="1">
        <v>371000</v>
      </c>
      <c r="M140" s="1">
        <v>399000</v>
      </c>
      <c r="N140" s="1">
        <v>398000</v>
      </c>
      <c r="O140" s="1">
        <v>342000</v>
      </c>
      <c r="P140" s="1">
        <v>358000</v>
      </c>
      <c r="Q140" s="1">
        <v>351000</v>
      </c>
      <c r="R140" s="1">
        <v>225000</v>
      </c>
      <c r="S140" s="1">
        <v>192000</v>
      </c>
      <c r="T140" s="1">
        <v>219000</v>
      </c>
      <c r="U140" s="1">
        <v>665000</v>
      </c>
      <c r="V140" s="1">
        <v>652000</v>
      </c>
      <c r="W140" s="1">
        <v>650000</v>
      </c>
      <c r="X140" s="1">
        <v>161000</v>
      </c>
      <c r="Y140" s="1">
        <v>152000</v>
      </c>
      <c r="Z140" s="1">
        <v>148000</v>
      </c>
      <c r="AA140" s="1">
        <v>32100</v>
      </c>
      <c r="AB140" s="1">
        <v>35500</v>
      </c>
      <c r="AC140" s="1">
        <v>55100</v>
      </c>
      <c r="AD140" s="1">
        <v>371000</v>
      </c>
      <c r="AE140" s="1">
        <v>399000</v>
      </c>
      <c r="AF140" s="1">
        <v>398000</v>
      </c>
      <c r="AG140" s="1">
        <v>342000</v>
      </c>
      <c r="AH140" s="1">
        <v>358000</v>
      </c>
      <c r="AI140" s="1">
        <v>351000</v>
      </c>
      <c r="AJ140" s="1">
        <v>225000</v>
      </c>
      <c r="AK140" s="1">
        <v>192000</v>
      </c>
      <c r="AL140" s="1">
        <v>219000</v>
      </c>
      <c r="AM140" s="1">
        <v>665000</v>
      </c>
      <c r="AN140" s="1">
        <v>652000</v>
      </c>
      <c r="AO140" s="1">
        <v>650000</v>
      </c>
      <c r="AP140" s="1">
        <v>161000</v>
      </c>
      <c r="AQ140" s="1">
        <v>152000</v>
      </c>
      <c r="AR140" s="1">
        <v>148000</v>
      </c>
      <c r="AS140" t="s">
        <v>536</v>
      </c>
      <c r="AT140" s="1">
        <v>335000</v>
      </c>
      <c r="AU140" s="1">
        <v>393000</v>
      </c>
      <c r="AV140" s="1">
        <v>335000</v>
      </c>
      <c r="AW140" s="1">
        <v>393000</v>
      </c>
      <c r="AX140" t="s">
        <v>537</v>
      </c>
      <c r="AY140">
        <v>38684</v>
      </c>
      <c r="AZ140" t="s">
        <v>538</v>
      </c>
    </row>
    <row r="141" spans="1:52" x14ac:dyDescent="0.25">
      <c r="A141">
        <v>109</v>
      </c>
      <c r="B141">
        <v>72</v>
      </c>
      <c r="C141" t="s">
        <v>539</v>
      </c>
      <c r="D141">
        <v>3.76</v>
      </c>
      <c r="E141">
        <v>32</v>
      </c>
      <c r="F141">
        <v>12</v>
      </c>
      <c r="G141">
        <v>12</v>
      </c>
      <c r="I141" s="1">
        <v>1080000</v>
      </c>
      <c r="J141" s="1">
        <v>1080000</v>
      </c>
      <c r="K141" s="1">
        <v>1070000</v>
      </c>
      <c r="L141" s="1">
        <v>989000</v>
      </c>
      <c r="M141" s="1">
        <v>1120000</v>
      </c>
      <c r="N141" s="1">
        <v>1190000</v>
      </c>
      <c r="O141" s="1">
        <v>1420000</v>
      </c>
      <c r="P141" s="1">
        <v>1590000</v>
      </c>
      <c r="Q141" s="1">
        <v>1500000</v>
      </c>
      <c r="R141" s="1">
        <v>942000</v>
      </c>
      <c r="S141" s="1">
        <v>910000</v>
      </c>
      <c r="T141" s="1">
        <v>924000</v>
      </c>
      <c r="U141" s="1">
        <v>2070000</v>
      </c>
      <c r="V141" s="1">
        <v>1950000</v>
      </c>
      <c r="W141" s="1">
        <v>2000000</v>
      </c>
      <c r="X141" s="1">
        <v>1160000</v>
      </c>
      <c r="Y141" s="1">
        <v>1240000</v>
      </c>
      <c r="Z141" s="1">
        <v>1260000</v>
      </c>
      <c r="AA141" s="1">
        <v>420000</v>
      </c>
      <c r="AB141" s="1">
        <v>400000</v>
      </c>
      <c r="AC141" s="1">
        <v>405000</v>
      </c>
      <c r="AD141" s="1">
        <v>476000</v>
      </c>
      <c r="AE141" s="1">
        <v>510000</v>
      </c>
      <c r="AF141" s="1">
        <v>501000</v>
      </c>
      <c r="AG141" s="1">
        <v>581000</v>
      </c>
      <c r="AH141" s="1">
        <v>624000</v>
      </c>
      <c r="AI141" s="1">
        <v>649000</v>
      </c>
      <c r="AJ141" s="1">
        <v>580000</v>
      </c>
      <c r="AK141" s="1">
        <v>564000</v>
      </c>
      <c r="AL141" s="1">
        <v>586000</v>
      </c>
      <c r="AM141" s="1">
        <v>817000</v>
      </c>
      <c r="AN141" s="1">
        <v>841000</v>
      </c>
      <c r="AO141" s="1">
        <v>833000</v>
      </c>
      <c r="AP141" s="1">
        <v>552000</v>
      </c>
      <c r="AQ141" s="1">
        <v>554000</v>
      </c>
      <c r="AR141" s="1">
        <v>561000</v>
      </c>
      <c r="AS141" t="s">
        <v>540</v>
      </c>
      <c r="AT141" s="1">
        <v>1240000</v>
      </c>
      <c r="AU141" s="1">
        <v>1530000</v>
      </c>
      <c r="AV141" s="1">
        <v>507000</v>
      </c>
      <c r="AW141" s="1">
        <v>654000</v>
      </c>
      <c r="AX141" t="s">
        <v>404</v>
      </c>
      <c r="AY141">
        <v>56473</v>
      </c>
      <c r="AZ141" t="s">
        <v>541</v>
      </c>
    </row>
    <row r="142" spans="1:52" x14ac:dyDescent="0.25">
      <c r="A142">
        <v>109</v>
      </c>
      <c r="B142">
        <v>73</v>
      </c>
      <c r="C142" t="s">
        <v>542</v>
      </c>
      <c r="D142">
        <v>3.76</v>
      </c>
      <c r="E142">
        <v>30</v>
      </c>
      <c r="F142">
        <v>12</v>
      </c>
      <c r="G142">
        <v>12</v>
      </c>
      <c r="I142" s="1">
        <v>1080000</v>
      </c>
      <c r="J142" s="1">
        <v>1080000</v>
      </c>
      <c r="K142" s="1">
        <v>1070000</v>
      </c>
      <c r="L142" s="1">
        <v>989000</v>
      </c>
      <c r="M142" s="1">
        <v>1120000</v>
      </c>
      <c r="N142" s="1">
        <v>1190000</v>
      </c>
      <c r="O142" s="1">
        <v>1420000</v>
      </c>
      <c r="P142" s="1">
        <v>1590000</v>
      </c>
      <c r="Q142" s="1">
        <v>1500000</v>
      </c>
      <c r="R142" s="1">
        <v>942000</v>
      </c>
      <c r="S142" s="1">
        <v>910000</v>
      </c>
      <c r="T142" s="1">
        <v>924000</v>
      </c>
      <c r="U142" s="1">
        <v>2070000</v>
      </c>
      <c r="V142" s="1">
        <v>1950000</v>
      </c>
      <c r="W142" s="1">
        <v>2000000</v>
      </c>
      <c r="X142" s="1">
        <v>1160000</v>
      </c>
      <c r="Y142" s="1">
        <v>1240000</v>
      </c>
      <c r="Z142" s="1">
        <v>1260000</v>
      </c>
      <c r="AA142" s="1">
        <v>420000</v>
      </c>
      <c r="AB142" s="1">
        <v>400000</v>
      </c>
      <c r="AC142" s="1">
        <v>405000</v>
      </c>
      <c r="AD142" s="1">
        <v>476000</v>
      </c>
      <c r="AE142" s="1">
        <v>510000</v>
      </c>
      <c r="AF142" s="1">
        <v>501000</v>
      </c>
      <c r="AG142" s="1">
        <v>581000</v>
      </c>
      <c r="AH142" s="1">
        <v>624000</v>
      </c>
      <c r="AI142" s="1">
        <v>649000</v>
      </c>
      <c r="AJ142" s="1">
        <v>580000</v>
      </c>
      <c r="AK142" s="1">
        <v>564000</v>
      </c>
      <c r="AL142" s="1">
        <v>586000</v>
      </c>
      <c r="AM142" s="1">
        <v>817000</v>
      </c>
      <c r="AN142" s="1">
        <v>841000</v>
      </c>
      <c r="AO142" s="1">
        <v>833000</v>
      </c>
      <c r="AP142" s="1">
        <v>552000</v>
      </c>
      <c r="AQ142" s="1">
        <v>554000</v>
      </c>
      <c r="AR142" s="1">
        <v>561000</v>
      </c>
      <c r="AS142" t="s">
        <v>540</v>
      </c>
      <c r="AT142" s="1">
        <v>1240000</v>
      </c>
      <c r="AU142" s="1">
        <v>1530000</v>
      </c>
      <c r="AV142" s="1">
        <v>507000</v>
      </c>
      <c r="AW142" s="1">
        <v>654000</v>
      </c>
      <c r="AX142" t="s">
        <v>404</v>
      </c>
      <c r="AY142">
        <v>59456</v>
      </c>
      <c r="AZ142" t="s">
        <v>543</v>
      </c>
    </row>
    <row r="143" spans="1:52" x14ac:dyDescent="0.25">
      <c r="A143">
        <v>156</v>
      </c>
      <c r="B143">
        <v>173</v>
      </c>
      <c r="C143" t="s">
        <v>544</v>
      </c>
      <c r="D143">
        <v>3.57</v>
      </c>
      <c r="E143">
        <v>38</v>
      </c>
      <c r="F143">
        <v>8</v>
      </c>
      <c r="G143">
        <v>8</v>
      </c>
      <c r="H143" t="s">
        <v>53</v>
      </c>
      <c r="I143" s="1">
        <v>713000</v>
      </c>
      <c r="J143" s="1">
        <v>889000</v>
      </c>
      <c r="K143" s="1">
        <v>696000</v>
      </c>
      <c r="L143" s="1">
        <v>2650000</v>
      </c>
      <c r="M143" s="1">
        <v>2740000</v>
      </c>
      <c r="N143" s="1">
        <v>3070000</v>
      </c>
      <c r="O143" s="1">
        <v>2270000</v>
      </c>
      <c r="P143" s="1">
        <v>2300000</v>
      </c>
      <c r="Q143" s="1">
        <v>2350000</v>
      </c>
      <c r="R143" s="1">
        <v>937000</v>
      </c>
      <c r="S143" s="1">
        <v>662000</v>
      </c>
      <c r="T143" s="1">
        <v>969000</v>
      </c>
      <c r="U143" s="1">
        <v>3000000</v>
      </c>
      <c r="V143" s="1">
        <v>2980000</v>
      </c>
      <c r="W143" s="1">
        <v>3070000</v>
      </c>
      <c r="X143" s="1">
        <v>715000</v>
      </c>
      <c r="Y143" s="1">
        <v>652000</v>
      </c>
      <c r="Z143" s="1">
        <v>693000</v>
      </c>
      <c r="AA143" s="1">
        <v>535000</v>
      </c>
      <c r="AB143" s="1">
        <v>697000</v>
      </c>
      <c r="AC143" s="1">
        <v>520000</v>
      </c>
      <c r="AD143" s="1">
        <v>1560000</v>
      </c>
      <c r="AE143" s="1">
        <v>1620000</v>
      </c>
      <c r="AF143" s="1">
        <v>1900000</v>
      </c>
      <c r="AG143" s="1">
        <v>1410000</v>
      </c>
      <c r="AH143" s="1">
        <v>1440000</v>
      </c>
      <c r="AI143" s="1">
        <v>1480000</v>
      </c>
      <c r="AJ143" s="1">
        <v>689000</v>
      </c>
      <c r="AK143" s="1">
        <v>417000</v>
      </c>
      <c r="AL143" s="1">
        <v>658000</v>
      </c>
      <c r="AM143" s="1">
        <v>1870000</v>
      </c>
      <c r="AN143" s="1">
        <v>1850000</v>
      </c>
      <c r="AO143" s="1">
        <v>1940000</v>
      </c>
      <c r="AP143" s="1">
        <v>476000</v>
      </c>
      <c r="AQ143" s="1">
        <v>484000</v>
      </c>
      <c r="AR143" s="1">
        <v>472000</v>
      </c>
      <c r="AS143" t="s">
        <v>545</v>
      </c>
      <c r="AT143" s="1">
        <v>2010000</v>
      </c>
      <c r="AU143" s="1">
        <v>1650000</v>
      </c>
      <c r="AV143" s="1">
        <v>1240000</v>
      </c>
      <c r="AW143" s="1">
        <v>1050000</v>
      </c>
      <c r="AX143" t="s">
        <v>546</v>
      </c>
      <c r="AY143">
        <v>32005</v>
      </c>
      <c r="AZ143" t="s">
        <v>547</v>
      </c>
    </row>
    <row r="144" spans="1:52" x14ac:dyDescent="0.25">
      <c r="A144">
        <v>306</v>
      </c>
      <c r="B144">
        <v>321</v>
      </c>
      <c r="C144" t="s">
        <v>548</v>
      </c>
      <c r="D144">
        <v>3.44</v>
      </c>
      <c r="E144">
        <v>9</v>
      </c>
      <c r="F144">
        <v>4</v>
      </c>
      <c r="G144">
        <v>4</v>
      </c>
      <c r="I144" s="1">
        <v>381000</v>
      </c>
      <c r="J144" s="1">
        <v>378000</v>
      </c>
      <c r="K144" s="1">
        <v>368000</v>
      </c>
      <c r="L144" s="1">
        <v>348000</v>
      </c>
      <c r="M144" s="1">
        <v>351000</v>
      </c>
      <c r="N144" s="1">
        <v>375000</v>
      </c>
      <c r="O144" s="1">
        <v>375000</v>
      </c>
      <c r="P144" s="1">
        <v>385000</v>
      </c>
      <c r="Q144" s="1">
        <v>407000</v>
      </c>
      <c r="R144" s="1">
        <v>452000</v>
      </c>
      <c r="S144" s="1">
        <v>459000</v>
      </c>
      <c r="T144" s="1">
        <v>483000</v>
      </c>
      <c r="U144" s="1">
        <v>647000</v>
      </c>
      <c r="V144" s="1">
        <v>616000</v>
      </c>
      <c r="W144" s="1">
        <v>642000</v>
      </c>
      <c r="X144" s="1">
        <v>357000</v>
      </c>
      <c r="Y144" s="1">
        <v>351000</v>
      </c>
      <c r="Z144" s="1">
        <v>356000</v>
      </c>
      <c r="AA144" s="1">
        <v>355000</v>
      </c>
      <c r="AB144" s="1">
        <v>351000</v>
      </c>
      <c r="AC144" s="1">
        <v>345000</v>
      </c>
      <c r="AD144" s="1">
        <v>291000</v>
      </c>
      <c r="AE144" s="1">
        <v>298000</v>
      </c>
      <c r="AF144" s="1">
        <v>319000</v>
      </c>
      <c r="AG144" s="1">
        <v>332000</v>
      </c>
      <c r="AH144" s="1">
        <v>350000</v>
      </c>
      <c r="AI144" s="1">
        <v>368000</v>
      </c>
      <c r="AJ144" s="1">
        <v>384000</v>
      </c>
      <c r="AK144" s="1">
        <v>386000</v>
      </c>
      <c r="AL144" s="1">
        <v>390000</v>
      </c>
      <c r="AM144" s="1">
        <v>562000</v>
      </c>
      <c r="AN144" s="1">
        <v>533000</v>
      </c>
      <c r="AO144" s="1">
        <v>543000</v>
      </c>
      <c r="AP144" s="1">
        <v>316000</v>
      </c>
      <c r="AQ144" s="1">
        <v>310000</v>
      </c>
      <c r="AR144" s="1">
        <v>317000</v>
      </c>
      <c r="AS144" t="s">
        <v>549</v>
      </c>
      <c r="AT144" s="1">
        <v>374000</v>
      </c>
      <c r="AU144" s="1">
        <v>485000</v>
      </c>
      <c r="AV144" s="1">
        <v>334000</v>
      </c>
      <c r="AW144" s="1">
        <v>416000</v>
      </c>
      <c r="AX144" t="s">
        <v>435</v>
      </c>
      <c r="AY144">
        <v>60047</v>
      </c>
      <c r="AZ144" t="s">
        <v>550</v>
      </c>
    </row>
    <row r="145" spans="1:52" x14ac:dyDescent="0.25">
      <c r="A145">
        <v>408</v>
      </c>
      <c r="B145">
        <v>553</v>
      </c>
      <c r="C145" t="s">
        <v>551</v>
      </c>
      <c r="D145">
        <v>3.44</v>
      </c>
      <c r="E145">
        <v>10</v>
      </c>
      <c r="F145">
        <v>2</v>
      </c>
      <c r="G145">
        <v>2</v>
      </c>
      <c r="H145" t="s">
        <v>53</v>
      </c>
      <c r="I145" s="1">
        <v>138000</v>
      </c>
      <c r="J145" s="1">
        <v>132000</v>
      </c>
      <c r="K145" s="1">
        <v>142000</v>
      </c>
      <c r="L145" s="1">
        <v>149000</v>
      </c>
      <c r="M145" s="1">
        <v>154000</v>
      </c>
      <c r="N145" s="1">
        <v>157000</v>
      </c>
      <c r="O145" s="1">
        <v>309000</v>
      </c>
      <c r="P145" s="1">
        <v>318000</v>
      </c>
      <c r="Q145" s="1">
        <v>333000</v>
      </c>
      <c r="R145" s="1">
        <v>50200</v>
      </c>
      <c r="S145" s="1">
        <v>47900</v>
      </c>
      <c r="T145" s="1">
        <v>50600</v>
      </c>
      <c r="U145" s="1">
        <v>88100</v>
      </c>
      <c r="V145" s="1">
        <v>74200</v>
      </c>
      <c r="W145" s="1">
        <v>75600</v>
      </c>
      <c r="X145" s="1">
        <v>351000</v>
      </c>
      <c r="Y145" s="1">
        <v>349000</v>
      </c>
      <c r="Z145" s="1">
        <v>335000</v>
      </c>
      <c r="AA145" s="1">
        <v>138000</v>
      </c>
      <c r="AB145" s="1">
        <v>132000</v>
      </c>
      <c r="AC145" s="1">
        <v>142000</v>
      </c>
      <c r="AD145" s="1">
        <v>149000</v>
      </c>
      <c r="AE145" s="1">
        <v>154000</v>
      </c>
      <c r="AF145" s="1">
        <v>157000</v>
      </c>
      <c r="AG145" s="1">
        <v>309000</v>
      </c>
      <c r="AH145" s="1">
        <v>318000</v>
      </c>
      <c r="AI145" s="1">
        <v>333000</v>
      </c>
      <c r="AJ145" s="1">
        <v>50200</v>
      </c>
      <c r="AK145" s="1">
        <v>47900</v>
      </c>
      <c r="AL145" s="1">
        <v>50600</v>
      </c>
      <c r="AM145" s="1">
        <v>88100</v>
      </c>
      <c r="AN145" s="1">
        <v>74200</v>
      </c>
      <c r="AO145" s="1">
        <v>75600</v>
      </c>
      <c r="AP145" s="1">
        <v>351000</v>
      </c>
      <c r="AQ145" s="1">
        <v>349000</v>
      </c>
      <c r="AR145" s="1">
        <v>335000</v>
      </c>
      <c r="AS145" t="s">
        <v>552</v>
      </c>
      <c r="AT145" s="1">
        <v>203000</v>
      </c>
      <c r="AU145" s="1">
        <v>158000</v>
      </c>
      <c r="AV145" s="1">
        <v>203000</v>
      </c>
      <c r="AW145" s="1">
        <v>158000</v>
      </c>
      <c r="AX145" t="s">
        <v>150</v>
      </c>
      <c r="AY145">
        <v>48733</v>
      </c>
      <c r="AZ145" t="s">
        <v>553</v>
      </c>
    </row>
    <row r="146" spans="1:52" x14ac:dyDescent="0.25">
      <c r="A146">
        <v>169</v>
      </c>
      <c r="B146">
        <v>688</v>
      </c>
      <c r="C146" t="s">
        <v>554</v>
      </c>
      <c r="D146">
        <v>3.43</v>
      </c>
      <c r="E146">
        <v>13</v>
      </c>
      <c r="F146">
        <v>3</v>
      </c>
      <c r="G146">
        <v>3</v>
      </c>
      <c r="H146" t="s">
        <v>555</v>
      </c>
      <c r="I146" s="1">
        <v>1410000</v>
      </c>
      <c r="J146" s="1">
        <v>1520000</v>
      </c>
      <c r="K146" s="1">
        <v>1460000</v>
      </c>
      <c r="L146" s="1">
        <v>1290000</v>
      </c>
      <c r="M146" s="1">
        <v>1480000</v>
      </c>
      <c r="N146" s="1">
        <v>1710000</v>
      </c>
      <c r="O146" s="1">
        <v>1800000</v>
      </c>
      <c r="P146" s="1">
        <v>1940000</v>
      </c>
      <c r="Q146" s="1">
        <v>1860000</v>
      </c>
      <c r="R146" s="1">
        <v>1650000</v>
      </c>
      <c r="S146" s="1">
        <v>1640000</v>
      </c>
      <c r="T146" s="1">
        <v>1580000</v>
      </c>
      <c r="U146" s="1">
        <v>2680000</v>
      </c>
      <c r="V146" s="1">
        <v>2690000</v>
      </c>
      <c r="W146" s="1">
        <v>2710000</v>
      </c>
      <c r="X146" s="1">
        <v>1450000</v>
      </c>
      <c r="Y146" s="1">
        <v>1610000</v>
      </c>
      <c r="Z146" s="1">
        <v>1680000</v>
      </c>
      <c r="AA146" s="1">
        <v>1410000</v>
      </c>
      <c r="AB146" s="1">
        <v>1520000</v>
      </c>
      <c r="AC146" s="1">
        <v>1460000</v>
      </c>
      <c r="AD146" s="1">
        <v>1290000</v>
      </c>
      <c r="AE146" s="1">
        <v>1480000</v>
      </c>
      <c r="AF146" s="1">
        <v>1440000</v>
      </c>
      <c r="AG146" s="1">
        <v>1800000</v>
      </c>
      <c r="AH146" s="1">
        <v>1650000</v>
      </c>
      <c r="AI146" s="1">
        <v>1860000</v>
      </c>
      <c r="AJ146" s="1">
        <v>1650000</v>
      </c>
      <c r="AK146" s="1">
        <v>1640000</v>
      </c>
      <c r="AL146" s="1">
        <v>1580000</v>
      </c>
      <c r="AM146" s="1">
        <v>2380000</v>
      </c>
      <c r="AN146" s="1">
        <v>2690000</v>
      </c>
      <c r="AO146" s="1">
        <v>2710000</v>
      </c>
      <c r="AP146" s="1">
        <v>1450000</v>
      </c>
      <c r="AQ146" s="1">
        <v>1610000</v>
      </c>
      <c r="AR146" s="1">
        <v>1430000</v>
      </c>
      <c r="AS146" t="s">
        <v>556</v>
      </c>
      <c r="AT146" s="1">
        <v>1870000</v>
      </c>
      <c r="AU146" s="1">
        <v>2220000</v>
      </c>
      <c r="AV146" s="1">
        <v>1590000</v>
      </c>
      <c r="AW146" s="1">
        <v>1940000</v>
      </c>
      <c r="AX146" t="s">
        <v>514</v>
      </c>
      <c r="AY146">
        <v>36208</v>
      </c>
      <c r="AZ146" t="s">
        <v>557</v>
      </c>
    </row>
    <row r="147" spans="1:52" x14ac:dyDescent="0.25">
      <c r="A147">
        <v>351</v>
      </c>
      <c r="B147">
        <v>265</v>
      </c>
      <c r="C147" t="s">
        <v>558</v>
      </c>
      <c r="D147">
        <v>3.38</v>
      </c>
      <c r="E147">
        <v>3</v>
      </c>
      <c r="F147">
        <v>2</v>
      </c>
      <c r="G147">
        <v>2</v>
      </c>
      <c r="H147" t="s">
        <v>53</v>
      </c>
      <c r="I147" s="1">
        <v>159000</v>
      </c>
      <c r="J147" s="1">
        <v>165000</v>
      </c>
      <c r="K147" s="1">
        <v>158000</v>
      </c>
      <c r="L147" s="1">
        <v>97900</v>
      </c>
      <c r="M147" s="1">
        <v>35200</v>
      </c>
      <c r="N147" s="1">
        <v>35700</v>
      </c>
      <c r="O147" s="1">
        <v>134000</v>
      </c>
      <c r="P147" s="1">
        <v>141000</v>
      </c>
      <c r="Q147" s="1">
        <v>82500</v>
      </c>
      <c r="R147" s="1">
        <v>5590</v>
      </c>
      <c r="S147">
        <v>0</v>
      </c>
      <c r="T147">
        <v>0</v>
      </c>
      <c r="U147" s="1">
        <v>303000</v>
      </c>
      <c r="V147" s="1">
        <v>118000</v>
      </c>
      <c r="W147" s="1">
        <v>147000</v>
      </c>
      <c r="X147" s="1">
        <v>80900</v>
      </c>
      <c r="Y147" s="1">
        <v>63000</v>
      </c>
      <c r="Z147" s="1">
        <v>36900</v>
      </c>
      <c r="AA147" s="1">
        <v>159000</v>
      </c>
      <c r="AB147" s="1">
        <v>165000</v>
      </c>
      <c r="AC147" s="1">
        <v>158000</v>
      </c>
      <c r="AD147" s="1">
        <v>97900</v>
      </c>
      <c r="AE147" s="1">
        <v>35200</v>
      </c>
      <c r="AF147" s="1">
        <v>35700</v>
      </c>
      <c r="AG147" s="1">
        <v>134000</v>
      </c>
      <c r="AH147" s="1">
        <v>141000</v>
      </c>
      <c r="AI147" s="1">
        <v>82500</v>
      </c>
      <c r="AJ147" s="1">
        <v>5590</v>
      </c>
      <c r="AK147">
        <v>0</v>
      </c>
      <c r="AL147">
        <v>0</v>
      </c>
      <c r="AM147" s="1">
        <v>303000</v>
      </c>
      <c r="AN147" s="1">
        <v>118000</v>
      </c>
      <c r="AO147" s="1">
        <v>147000</v>
      </c>
      <c r="AP147" s="1">
        <v>80900</v>
      </c>
      <c r="AQ147" s="1">
        <v>63000</v>
      </c>
      <c r="AR147" s="1">
        <v>36900</v>
      </c>
      <c r="AS147" t="s">
        <v>559</v>
      </c>
      <c r="AT147" s="1">
        <v>135000</v>
      </c>
      <c r="AU147" s="1">
        <v>141000</v>
      </c>
      <c r="AV147" s="1">
        <v>135000</v>
      </c>
      <c r="AW147" s="1">
        <v>141000</v>
      </c>
      <c r="AX147" t="s">
        <v>560</v>
      </c>
      <c r="AY147">
        <v>120923</v>
      </c>
      <c r="AZ147" t="s">
        <v>561</v>
      </c>
    </row>
    <row r="148" spans="1:52" x14ac:dyDescent="0.25">
      <c r="A148">
        <v>351</v>
      </c>
      <c r="B148">
        <v>266</v>
      </c>
      <c r="C148" t="s">
        <v>562</v>
      </c>
      <c r="D148">
        <v>3.38</v>
      </c>
      <c r="E148">
        <v>3</v>
      </c>
      <c r="F148">
        <v>2</v>
      </c>
      <c r="G148">
        <v>2</v>
      </c>
      <c r="H148" t="s">
        <v>53</v>
      </c>
      <c r="I148" s="1">
        <v>159000</v>
      </c>
      <c r="J148" s="1">
        <v>165000</v>
      </c>
      <c r="K148" s="1">
        <v>158000</v>
      </c>
      <c r="L148" s="1">
        <v>97900</v>
      </c>
      <c r="M148" s="1">
        <v>35200</v>
      </c>
      <c r="N148" s="1">
        <v>35700</v>
      </c>
      <c r="O148" s="1">
        <v>134000</v>
      </c>
      <c r="P148" s="1">
        <v>141000</v>
      </c>
      <c r="Q148" s="1">
        <v>82500</v>
      </c>
      <c r="R148" s="1">
        <v>5590</v>
      </c>
      <c r="S148">
        <v>0</v>
      </c>
      <c r="T148">
        <v>0</v>
      </c>
      <c r="U148" s="1">
        <v>303000</v>
      </c>
      <c r="V148" s="1">
        <v>118000</v>
      </c>
      <c r="W148" s="1">
        <v>147000</v>
      </c>
      <c r="X148" s="1">
        <v>80900</v>
      </c>
      <c r="Y148" s="1">
        <v>63000</v>
      </c>
      <c r="Z148" s="1">
        <v>36900</v>
      </c>
      <c r="AA148" s="1">
        <v>159000</v>
      </c>
      <c r="AB148" s="1">
        <v>165000</v>
      </c>
      <c r="AC148" s="1">
        <v>158000</v>
      </c>
      <c r="AD148" s="1">
        <v>97900</v>
      </c>
      <c r="AE148" s="1">
        <v>35200</v>
      </c>
      <c r="AF148" s="1">
        <v>35700</v>
      </c>
      <c r="AG148" s="1">
        <v>134000</v>
      </c>
      <c r="AH148" s="1">
        <v>141000</v>
      </c>
      <c r="AI148" s="1">
        <v>82500</v>
      </c>
      <c r="AJ148" s="1">
        <v>5590</v>
      </c>
      <c r="AK148">
        <v>0</v>
      </c>
      <c r="AL148">
        <v>0</v>
      </c>
      <c r="AM148" s="1">
        <v>303000</v>
      </c>
      <c r="AN148" s="1">
        <v>118000</v>
      </c>
      <c r="AO148" s="1">
        <v>147000</v>
      </c>
      <c r="AP148" s="1">
        <v>80900</v>
      </c>
      <c r="AQ148" s="1">
        <v>63000</v>
      </c>
      <c r="AR148" s="1">
        <v>36900</v>
      </c>
      <c r="AS148" t="s">
        <v>559</v>
      </c>
      <c r="AT148" s="1">
        <v>135000</v>
      </c>
      <c r="AU148" s="1">
        <v>141000</v>
      </c>
      <c r="AV148" s="1">
        <v>135000</v>
      </c>
      <c r="AW148" s="1">
        <v>141000</v>
      </c>
      <c r="AX148" t="s">
        <v>560</v>
      </c>
      <c r="AY148">
        <v>123165</v>
      </c>
      <c r="AZ148" t="s">
        <v>563</v>
      </c>
    </row>
    <row r="149" spans="1:52" x14ac:dyDescent="0.25">
      <c r="A149">
        <v>30</v>
      </c>
      <c r="B149">
        <v>225</v>
      </c>
      <c r="C149" t="s">
        <v>564</v>
      </c>
      <c r="D149">
        <v>3.31</v>
      </c>
      <c r="E149">
        <v>9</v>
      </c>
      <c r="F149">
        <v>7</v>
      </c>
      <c r="G149">
        <v>1</v>
      </c>
      <c r="H149" t="s">
        <v>565</v>
      </c>
      <c r="I149" s="1">
        <v>332000</v>
      </c>
      <c r="J149" s="1">
        <v>364000</v>
      </c>
      <c r="K149" s="1">
        <v>324000</v>
      </c>
      <c r="L149" s="1">
        <v>353000</v>
      </c>
      <c r="M149" s="1">
        <v>363000</v>
      </c>
      <c r="N149" s="1">
        <v>405000</v>
      </c>
      <c r="O149" s="1">
        <v>582000</v>
      </c>
      <c r="P149" s="1">
        <v>580000</v>
      </c>
      <c r="Q149" s="1">
        <v>632000</v>
      </c>
      <c r="R149" s="1">
        <v>991000</v>
      </c>
      <c r="S149" s="1">
        <v>1070000</v>
      </c>
      <c r="T149" s="1">
        <v>984000</v>
      </c>
      <c r="U149" s="1">
        <v>618000</v>
      </c>
      <c r="V149" s="1">
        <v>643000</v>
      </c>
      <c r="W149" s="1">
        <v>621000</v>
      </c>
      <c r="X149" s="1">
        <v>720000</v>
      </c>
      <c r="Y149" s="1">
        <v>718000</v>
      </c>
      <c r="Z149" s="1">
        <v>698000</v>
      </c>
      <c r="AA149" s="1">
        <v>332000</v>
      </c>
      <c r="AB149" s="1">
        <v>364000</v>
      </c>
      <c r="AC149" s="1">
        <v>324000</v>
      </c>
      <c r="AD149" s="1">
        <v>353000</v>
      </c>
      <c r="AE149" s="1">
        <v>363000</v>
      </c>
      <c r="AF149" s="1">
        <v>405000</v>
      </c>
      <c r="AG149" s="1">
        <v>582000</v>
      </c>
      <c r="AH149" s="1">
        <v>580000</v>
      </c>
      <c r="AI149" s="1">
        <v>632000</v>
      </c>
      <c r="AJ149" s="1">
        <v>991000</v>
      </c>
      <c r="AK149" s="1">
        <v>1070000</v>
      </c>
      <c r="AL149" s="1">
        <v>984000</v>
      </c>
      <c r="AM149" s="1">
        <v>618000</v>
      </c>
      <c r="AN149" s="1">
        <v>643000</v>
      </c>
      <c r="AO149" s="1">
        <v>621000</v>
      </c>
      <c r="AP149" s="1">
        <v>720000</v>
      </c>
      <c r="AQ149" s="1">
        <v>718000</v>
      </c>
      <c r="AR149" s="1">
        <v>698000</v>
      </c>
      <c r="AS149" t="s">
        <v>566</v>
      </c>
      <c r="AT149" s="1">
        <v>437000</v>
      </c>
      <c r="AU149" s="1">
        <v>785000</v>
      </c>
      <c r="AV149" s="1">
        <v>437000</v>
      </c>
      <c r="AW149" s="1">
        <v>785000</v>
      </c>
      <c r="AX149" t="s">
        <v>127</v>
      </c>
      <c r="AY149">
        <v>138899</v>
      </c>
      <c r="AZ149" t="s">
        <v>567</v>
      </c>
    </row>
    <row r="150" spans="1:52" x14ac:dyDescent="0.25">
      <c r="A150">
        <v>230</v>
      </c>
      <c r="B150">
        <v>544</v>
      </c>
      <c r="C150" t="s">
        <v>568</v>
      </c>
      <c r="D150">
        <v>3.27</v>
      </c>
      <c r="E150">
        <v>17</v>
      </c>
      <c r="F150">
        <v>3</v>
      </c>
      <c r="G150">
        <v>3</v>
      </c>
      <c r="H150" t="s">
        <v>569</v>
      </c>
      <c r="I150" s="1">
        <v>219000</v>
      </c>
      <c r="J150" s="1">
        <v>232000</v>
      </c>
      <c r="K150" s="1">
        <v>209000</v>
      </c>
      <c r="L150" s="1">
        <v>267000</v>
      </c>
      <c r="M150" s="1">
        <v>290000</v>
      </c>
      <c r="N150" s="1">
        <v>291000</v>
      </c>
      <c r="O150" s="1">
        <v>764000</v>
      </c>
      <c r="P150" s="1">
        <v>735000</v>
      </c>
      <c r="Q150" s="1">
        <v>683000</v>
      </c>
      <c r="R150" s="1">
        <v>287000</v>
      </c>
      <c r="S150" s="1">
        <v>865000</v>
      </c>
      <c r="T150" s="1">
        <v>287000</v>
      </c>
      <c r="U150" s="1">
        <v>199000</v>
      </c>
      <c r="V150" s="1">
        <v>197000</v>
      </c>
      <c r="W150" s="1">
        <v>198000</v>
      </c>
      <c r="X150" s="1">
        <v>900000</v>
      </c>
      <c r="Y150" s="1">
        <v>895000</v>
      </c>
      <c r="Z150" s="1">
        <v>893000</v>
      </c>
      <c r="AA150" s="1">
        <v>219000</v>
      </c>
      <c r="AB150" s="1">
        <v>232000</v>
      </c>
      <c r="AC150" s="1">
        <v>209000</v>
      </c>
      <c r="AD150" s="1">
        <v>267000</v>
      </c>
      <c r="AE150" s="1">
        <v>290000</v>
      </c>
      <c r="AF150" s="1">
        <v>291000</v>
      </c>
      <c r="AG150" s="1">
        <v>764000</v>
      </c>
      <c r="AH150" s="1">
        <v>735000</v>
      </c>
      <c r="AI150" s="1">
        <v>683000</v>
      </c>
      <c r="AJ150" s="1">
        <v>287000</v>
      </c>
      <c r="AK150" s="1">
        <v>865000</v>
      </c>
      <c r="AL150" s="1">
        <v>287000</v>
      </c>
      <c r="AM150" s="1">
        <v>199000</v>
      </c>
      <c r="AN150" s="1">
        <v>197000</v>
      </c>
      <c r="AO150" s="1">
        <v>198000</v>
      </c>
      <c r="AP150" s="1">
        <v>900000</v>
      </c>
      <c r="AQ150" s="1">
        <v>895000</v>
      </c>
      <c r="AR150" s="1">
        <v>893000</v>
      </c>
      <c r="AS150" t="s">
        <v>570</v>
      </c>
      <c r="AT150" s="1">
        <v>477000</v>
      </c>
      <c r="AU150" s="1">
        <v>756000</v>
      </c>
      <c r="AV150" s="1">
        <v>477000</v>
      </c>
      <c r="AW150" s="1">
        <v>756000</v>
      </c>
      <c r="AX150" t="s">
        <v>251</v>
      </c>
      <c r="AY150">
        <v>28765</v>
      </c>
      <c r="AZ150" t="s">
        <v>571</v>
      </c>
    </row>
    <row r="151" spans="1:52" x14ac:dyDescent="0.25">
      <c r="A151">
        <v>22</v>
      </c>
      <c r="B151">
        <v>11</v>
      </c>
      <c r="C151" t="s">
        <v>572</v>
      </c>
      <c r="D151">
        <v>3.26</v>
      </c>
      <c r="E151">
        <v>63</v>
      </c>
      <c r="F151">
        <v>23</v>
      </c>
      <c r="G151">
        <v>2</v>
      </c>
      <c r="H151" t="s">
        <v>79</v>
      </c>
      <c r="I151" s="1">
        <v>2030000</v>
      </c>
      <c r="J151" s="1">
        <v>2040000</v>
      </c>
      <c r="K151" s="1">
        <v>1950000</v>
      </c>
      <c r="L151" s="1">
        <v>854000</v>
      </c>
      <c r="M151" s="1">
        <v>899000</v>
      </c>
      <c r="N151" s="1">
        <v>1020000</v>
      </c>
      <c r="O151" s="1">
        <v>2330000</v>
      </c>
      <c r="P151" s="1">
        <v>2510000</v>
      </c>
      <c r="Q151" s="1">
        <v>2630000</v>
      </c>
      <c r="R151" s="1">
        <v>3070000</v>
      </c>
      <c r="S151" s="1">
        <v>2860000</v>
      </c>
      <c r="T151" s="1">
        <v>3210000</v>
      </c>
      <c r="U151" s="1">
        <v>767000</v>
      </c>
      <c r="V151" s="1">
        <v>707000</v>
      </c>
      <c r="W151" s="1">
        <v>760000</v>
      </c>
      <c r="X151" s="1">
        <v>3110000</v>
      </c>
      <c r="Y151" s="1">
        <v>2980000</v>
      </c>
      <c r="Z151" s="1">
        <v>3030000</v>
      </c>
      <c r="AA151" s="1">
        <v>2030000</v>
      </c>
      <c r="AB151" s="1">
        <v>2040000</v>
      </c>
      <c r="AC151" s="1">
        <v>1950000</v>
      </c>
      <c r="AD151" s="1">
        <v>854000</v>
      </c>
      <c r="AE151" s="1">
        <v>899000</v>
      </c>
      <c r="AF151" s="1">
        <v>1020000</v>
      </c>
      <c r="AG151" s="1">
        <v>2330000</v>
      </c>
      <c r="AH151" s="1">
        <v>2510000</v>
      </c>
      <c r="AI151" s="1">
        <v>2630000</v>
      </c>
      <c r="AJ151" s="1">
        <v>3070000</v>
      </c>
      <c r="AK151" s="1">
        <v>2860000</v>
      </c>
      <c r="AL151" s="1">
        <v>3210000</v>
      </c>
      <c r="AM151" s="1">
        <v>767000</v>
      </c>
      <c r="AN151" s="1">
        <v>707000</v>
      </c>
      <c r="AO151" s="1">
        <v>760000</v>
      </c>
      <c r="AP151" s="1">
        <v>3110000</v>
      </c>
      <c r="AQ151" s="1">
        <v>2980000</v>
      </c>
      <c r="AR151" s="1">
        <v>3030000</v>
      </c>
      <c r="AS151" t="s">
        <v>573</v>
      </c>
      <c r="AT151" s="1">
        <v>2050000</v>
      </c>
      <c r="AU151" s="1">
        <v>2630000</v>
      </c>
      <c r="AV151" s="1">
        <v>2050000</v>
      </c>
      <c r="AW151" s="1">
        <v>2630000</v>
      </c>
      <c r="AX151" t="s">
        <v>404</v>
      </c>
      <c r="AY151">
        <v>45349</v>
      </c>
      <c r="AZ151" t="s">
        <v>222</v>
      </c>
    </row>
    <row r="152" spans="1:52" x14ac:dyDescent="0.25">
      <c r="A152">
        <v>236</v>
      </c>
      <c r="B152">
        <v>89</v>
      </c>
      <c r="C152" t="s">
        <v>574</v>
      </c>
      <c r="D152">
        <v>3.2</v>
      </c>
      <c r="E152">
        <v>9</v>
      </c>
      <c r="F152">
        <v>5</v>
      </c>
      <c r="G152">
        <v>1</v>
      </c>
      <c r="I152" s="1">
        <v>90100</v>
      </c>
      <c r="J152" s="1">
        <v>92200</v>
      </c>
      <c r="K152" s="1">
        <v>85700</v>
      </c>
      <c r="L152" s="1">
        <v>89600</v>
      </c>
      <c r="M152" s="1">
        <v>100000</v>
      </c>
      <c r="N152" s="1">
        <v>102000</v>
      </c>
      <c r="O152" s="1">
        <v>129000</v>
      </c>
      <c r="P152" s="1">
        <v>136000</v>
      </c>
      <c r="Q152" s="1">
        <v>155000</v>
      </c>
      <c r="R152" s="1">
        <v>73400</v>
      </c>
      <c r="S152" s="1">
        <v>76100</v>
      </c>
      <c r="T152" s="1">
        <v>83000</v>
      </c>
      <c r="U152" s="1">
        <v>67900</v>
      </c>
      <c r="V152" s="1">
        <v>68900</v>
      </c>
      <c r="W152" s="1">
        <v>74800</v>
      </c>
      <c r="X152" s="1">
        <v>114000</v>
      </c>
      <c r="Y152" s="1">
        <v>106000</v>
      </c>
      <c r="Z152" s="1">
        <v>107000</v>
      </c>
      <c r="AA152" s="1">
        <v>90100</v>
      </c>
      <c r="AB152" s="1">
        <v>92200</v>
      </c>
      <c r="AC152" s="1">
        <v>85700</v>
      </c>
      <c r="AD152" s="1">
        <v>89600</v>
      </c>
      <c r="AE152" s="1">
        <v>100000</v>
      </c>
      <c r="AF152" s="1">
        <v>102000</v>
      </c>
      <c r="AG152" s="1">
        <v>129000</v>
      </c>
      <c r="AH152" s="1">
        <v>136000</v>
      </c>
      <c r="AI152" s="1">
        <v>155000</v>
      </c>
      <c r="AJ152" s="1">
        <v>73400</v>
      </c>
      <c r="AK152" s="1">
        <v>76100</v>
      </c>
      <c r="AL152" s="1">
        <v>83000</v>
      </c>
      <c r="AM152" s="1">
        <v>67900</v>
      </c>
      <c r="AN152" s="1">
        <v>68900</v>
      </c>
      <c r="AO152" s="1">
        <v>74800</v>
      </c>
      <c r="AP152" s="1">
        <v>114000</v>
      </c>
      <c r="AQ152" s="1">
        <v>106000</v>
      </c>
      <c r="AR152" s="1">
        <v>107000</v>
      </c>
      <c r="AS152" t="s">
        <v>575</v>
      </c>
      <c r="AT152" s="1">
        <v>109000</v>
      </c>
      <c r="AU152" s="1">
        <v>85700</v>
      </c>
      <c r="AV152" s="1">
        <v>109000</v>
      </c>
      <c r="AW152" s="1">
        <v>85700</v>
      </c>
      <c r="AX152" t="s">
        <v>412</v>
      </c>
      <c r="AY152">
        <v>83113</v>
      </c>
      <c r="AZ152" t="s">
        <v>576</v>
      </c>
    </row>
    <row r="153" spans="1:52" x14ac:dyDescent="0.25">
      <c r="A153">
        <v>61</v>
      </c>
      <c r="B153">
        <v>47</v>
      </c>
      <c r="C153" t="s">
        <v>577</v>
      </c>
      <c r="D153">
        <v>3.19</v>
      </c>
      <c r="E153">
        <v>49</v>
      </c>
      <c r="F153">
        <v>19</v>
      </c>
      <c r="G153">
        <v>8</v>
      </c>
      <c r="H153" t="s">
        <v>53</v>
      </c>
      <c r="I153" s="1">
        <v>765000</v>
      </c>
      <c r="J153" s="1">
        <v>751000</v>
      </c>
      <c r="K153" s="1">
        <v>798000</v>
      </c>
      <c r="L153" s="1">
        <v>1070000</v>
      </c>
      <c r="M153" s="1">
        <v>1150000</v>
      </c>
      <c r="N153" s="1">
        <v>1210000</v>
      </c>
      <c r="O153" s="1">
        <v>1230000</v>
      </c>
      <c r="P153" s="1">
        <v>1270000</v>
      </c>
      <c r="Q153" s="1">
        <v>1310000</v>
      </c>
      <c r="R153" s="1">
        <v>629000</v>
      </c>
      <c r="S153" s="1">
        <v>692000</v>
      </c>
      <c r="T153" s="1">
        <v>681000</v>
      </c>
      <c r="U153" s="1">
        <v>2110000</v>
      </c>
      <c r="V153" s="1">
        <v>2160000</v>
      </c>
      <c r="W153" s="1">
        <v>2140000</v>
      </c>
      <c r="X153" s="1">
        <v>792000</v>
      </c>
      <c r="Y153" s="1">
        <v>686000</v>
      </c>
      <c r="Z153" s="1">
        <v>760000</v>
      </c>
      <c r="AA153" s="1">
        <v>451000</v>
      </c>
      <c r="AB153" s="1">
        <v>430000</v>
      </c>
      <c r="AC153" s="1">
        <v>469000</v>
      </c>
      <c r="AD153" s="1">
        <v>594000</v>
      </c>
      <c r="AE153" s="1">
        <v>598000</v>
      </c>
      <c r="AF153" s="1">
        <v>663000</v>
      </c>
      <c r="AG153" s="1">
        <v>606000</v>
      </c>
      <c r="AH153" s="1">
        <v>636000</v>
      </c>
      <c r="AI153" s="1">
        <v>647000</v>
      </c>
      <c r="AJ153" s="1">
        <v>430000</v>
      </c>
      <c r="AK153" s="1">
        <v>491000</v>
      </c>
      <c r="AL153" s="1">
        <v>492000</v>
      </c>
      <c r="AM153" s="1">
        <v>1180000</v>
      </c>
      <c r="AN153" s="1">
        <v>1180000</v>
      </c>
      <c r="AO153" s="1">
        <v>1150000</v>
      </c>
      <c r="AP153" s="1">
        <v>491000</v>
      </c>
      <c r="AQ153" s="1">
        <v>448000</v>
      </c>
      <c r="AR153" s="1">
        <v>448000</v>
      </c>
      <c r="AS153" t="s">
        <v>578</v>
      </c>
      <c r="AT153" s="1">
        <v>1060000</v>
      </c>
      <c r="AU153" s="1">
        <v>1430000</v>
      </c>
      <c r="AV153" s="1">
        <v>566000</v>
      </c>
      <c r="AW153" s="1">
        <v>756000</v>
      </c>
      <c r="AX153" t="s">
        <v>579</v>
      </c>
      <c r="AY153">
        <v>52358</v>
      </c>
      <c r="AZ153" t="s">
        <v>580</v>
      </c>
    </row>
    <row r="154" spans="1:52" x14ac:dyDescent="0.25">
      <c r="A154">
        <v>269</v>
      </c>
      <c r="B154">
        <v>1352</v>
      </c>
      <c r="C154" t="s">
        <v>581</v>
      </c>
      <c r="D154">
        <v>3.14</v>
      </c>
      <c r="E154">
        <v>13</v>
      </c>
      <c r="F154">
        <v>2</v>
      </c>
      <c r="G154">
        <v>2</v>
      </c>
      <c r="I154" s="1">
        <v>1920000</v>
      </c>
      <c r="J154" s="1">
        <v>1870000</v>
      </c>
      <c r="K154" s="1">
        <v>1850000</v>
      </c>
      <c r="L154" s="1">
        <v>2150000</v>
      </c>
      <c r="M154" s="1">
        <v>2240000</v>
      </c>
      <c r="N154" s="1">
        <v>2330000</v>
      </c>
      <c r="O154" s="1">
        <v>2700000</v>
      </c>
      <c r="P154" s="1">
        <v>2790000</v>
      </c>
      <c r="Q154" s="1">
        <v>2940000</v>
      </c>
      <c r="R154" s="1">
        <v>992000</v>
      </c>
      <c r="S154" s="1">
        <v>1010000</v>
      </c>
      <c r="T154" s="1">
        <v>713000</v>
      </c>
      <c r="U154" s="1">
        <v>2060000</v>
      </c>
      <c r="V154" s="1">
        <v>2140000</v>
      </c>
      <c r="W154" s="1">
        <v>2090000</v>
      </c>
      <c r="X154" s="1">
        <v>2070000</v>
      </c>
      <c r="Y154" s="1">
        <v>1980000</v>
      </c>
      <c r="Z154" s="1">
        <v>1940000</v>
      </c>
      <c r="AA154" s="1">
        <v>1410000</v>
      </c>
      <c r="AB154" s="1">
        <v>1360000</v>
      </c>
      <c r="AC154" s="1">
        <v>1390000</v>
      </c>
      <c r="AD154" s="1">
        <v>1730000</v>
      </c>
      <c r="AE154" s="1">
        <v>1820000</v>
      </c>
      <c r="AF154" s="1">
        <v>1860000</v>
      </c>
      <c r="AG154" s="1">
        <v>2280000</v>
      </c>
      <c r="AH154" s="1">
        <v>2400000</v>
      </c>
      <c r="AI154" s="1">
        <v>2500000</v>
      </c>
      <c r="AJ154" s="1">
        <v>694000</v>
      </c>
      <c r="AK154" s="1">
        <v>707000</v>
      </c>
      <c r="AL154" s="1">
        <v>713000</v>
      </c>
      <c r="AM154" s="1">
        <v>1710000</v>
      </c>
      <c r="AN154" s="1">
        <v>1700000</v>
      </c>
      <c r="AO154" s="1">
        <v>1670000</v>
      </c>
      <c r="AP154" s="1">
        <v>1810000</v>
      </c>
      <c r="AQ154" s="1">
        <v>1790000</v>
      </c>
      <c r="AR154" s="1">
        <v>1750000</v>
      </c>
      <c r="AS154" t="s">
        <v>582</v>
      </c>
      <c r="AT154" s="1">
        <v>2310000</v>
      </c>
      <c r="AU154" s="1">
        <v>1700000</v>
      </c>
      <c r="AV154" s="1">
        <v>1860000</v>
      </c>
      <c r="AW154" s="1">
        <v>1390000</v>
      </c>
      <c r="AX154" t="s">
        <v>583</v>
      </c>
      <c r="AY154">
        <v>14707</v>
      </c>
      <c r="AZ154" t="s">
        <v>584</v>
      </c>
    </row>
    <row r="155" spans="1:52" x14ac:dyDescent="0.25">
      <c r="A155">
        <v>269</v>
      </c>
      <c r="B155">
        <v>1400</v>
      </c>
      <c r="C155" t="s">
        <v>585</v>
      </c>
      <c r="D155">
        <v>3.14</v>
      </c>
      <c r="E155">
        <v>17</v>
      </c>
      <c r="F155">
        <v>2</v>
      </c>
      <c r="G155">
        <v>2</v>
      </c>
      <c r="I155" s="1">
        <v>1920000</v>
      </c>
      <c r="J155" s="1">
        <v>1870000</v>
      </c>
      <c r="K155" s="1">
        <v>1850000</v>
      </c>
      <c r="L155" s="1">
        <v>2150000</v>
      </c>
      <c r="M155" s="1">
        <v>2240000</v>
      </c>
      <c r="N155" s="1">
        <v>2330000</v>
      </c>
      <c r="O155" s="1">
        <v>2700000</v>
      </c>
      <c r="P155" s="1">
        <v>2790000</v>
      </c>
      <c r="Q155" s="1">
        <v>2940000</v>
      </c>
      <c r="R155" s="1">
        <v>992000</v>
      </c>
      <c r="S155" s="1">
        <v>1010000</v>
      </c>
      <c r="T155" s="1">
        <v>713000</v>
      </c>
      <c r="U155" s="1">
        <v>2060000</v>
      </c>
      <c r="V155" s="1">
        <v>2140000</v>
      </c>
      <c r="W155" s="1">
        <v>2090000</v>
      </c>
      <c r="X155" s="1">
        <v>2070000</v>
      </c>
      <c r="Y155" s="1">
        <v>1980000</v>
      </c>
      <c r="Z155" s="1">
        <v>1940000</v>
      </c>
      <c r="AA155" s="1">
        <v>1410000</v>
      </c>
      <c r="AB155" s="1">
        <v>1360000</v>
      </c>
      <c r="AC155" s="1">
        <v>1390000</v>
      </c>
      <c r="AD155" s="1">
        <v>1730000</v>
      </c>
      <c r="AE155" s="1">
        <v>1820000</v>
      </c>
      <c r="AF155" s="1">
        <v>1860000</v>
      </c>
      <c r="AG155" s="1">
        <v>2280000</v>
      </c>
      <c r="AH155" s="1">
        <v>2400000</v>
      </c>
      <c r="AI155" s="1">
        <v>2500000</v>
      </c>
      <c r="AJ155" s="1">
        <v>694000</v>
      </c>
      <c r="AK155" s="1">
        <v>707000</v>
      </c>
      <c r="AL155" s="1">
        <v>713000</v>
      </c>
      <c r="AM155" s="1">
        <v>1710000</v>
      </c>
      <c r="AN155" s="1">
        <v>1700000</v>
      </c>
      <c r="AO155" s="1">
        <v>1670000</v>
      </c>
      <c r="AP155" s="1">
        <v>1810000</v>
      </c>
      <c r="AQ155" s="1">
        <v>1790000</v>
      </c>
      <c r="AR155" s="1">
        <v>1750000</v>
      </c>
      <c r="AS155" t="s">
        <v>582</v>
      </c>
      <c r="AT155" s="1">
        <v>2310000</v>
      </c>
      <c r="AU155" s="1">
        <v>1700000</v>
      </c>
      <c r="AV155" s="1">
        <v>1860000</v>
      </c>
      <c r="AW155" s="1">
        <v>1390000</v>
      </c>
      <c r="AX155" t="s">
        <v>583</v>
      </c>
      <c r="AY155">
        <v>11328</v>
      </c>
      <c r="AZ155" t="s">
        <v>586</v>
      </c>
    </row>
    <row r="156" spans="1:52" x14ac:dyDescent="0.25">
      <c r="A156">
        <v>269</v>
      </c>
      <c r="B156">
        <v>1401</v>
      </c>
      <c r="C156" t="s">
        <v>587</v>
      </c>
      <c r="D156">
        <v>3.14</v>
      </c>
      <c r="E156">
        <v>14</v>
      </c>
      <c r="F156">
        <v>2</v>
      </c>
      <c r="G156">
        <v>2</v>
      </c>
      <c r="I156" s="1">
        <v>1920000</v>
      </c>
      <c r="J156" s="1">
        <v>1870000</v>
      </c>
      <c r="K156" s="1">
        <v>1850000</v>
      </c>
      <c r="L156" s="1">
        <v>2150000</v>
      </c>
      <c r="M156" s="1">
        <v>2240000</v>
      </c>
      <c r="N156" s="1">
        <v>2330000</v>
      </c>
      <c r="O156" s="1">
        <v>2700000</v>
      </c>
      <c r="P156" s="1">
        <v>2790000</v>
      </c>
      <c r="Q156" s="1">
        <v>2940000</v>
      </c>
      <c r="R156" s="1">
        <v>992000</v>
      </c>
      <c r="S156" s="1">
        <v>1010000</v>
      </c>
      <c r="T156" s="1">
        <v>713000</v>
      </c>
      <c r="U156" s="1">
        <v>2060000</v>
      </c>
      <c r="V156" s="1">
        <v>2140000</v>
      </c>
      <c r="W156" s="1">
        <v>2090000</v>
      </c>
      <c r="X156" s="1">
        <v>2070000</v>
      </c>
      <c r="Y156" s="1">
        <v>1980000</v>
      </c>
      <c r="Z156" s="1">
        <v>1940000</v>
      </c>
      <c r="AA156" s="1">
        <v>1410000</v>
      </c>
      <c r="AB156" s="1">
        <v>1360000</v>
      </c>
      <c r="AC156" s="1">
        <v>1390000</v>
      </c>
      <c r="AD156" s="1">
        <v>1730000</v>
      </c>
      <c r="AE156" s="1">
        <v>1820000</v>
      </c>
      <c r="AF156" s="1">
        <v>1860000</v>
      </c>
      <c r="AG156" s="1">
        <v>2280000</v>
      </c>
      <c r="AH156" s="1">
        <v>2400000</v>
      </c>
      <c r="AI156" s="1">
        <v>2500000</v>
      </c>
      <c r="AJ156" s="1">
        <v>694000</v>
      </c>
      <c r="AK156" s="1">
        <v>707000</v>
      </c>
      <c r="AL156" s="1">
        <v>713000</v>
      </c>
      <c r="AM156" s="1">
        <v>1710000</v>
      </c>
      <c r="AN156" s="1">
        <v>1700000</v>
      </c>
      <c r="AO156" s="1">
        <v>1670000</v>
      </c>
      <c r="AP156" s="1">
        <v>1810000</v>
      </c>
      <c r="AQ156" s="1">
        <v>1790000</v>
      </c>
      <c r="AR156" s="1">
        <v>1750000</v>
      </c>
      <c r="AS156" t="s">
        <v>582</v>
      </c>
      <c r="AT156" s="1">
        <v>2310000</v>
      </c>
      <c r="AU156" s="1">
        <v>1700000</v>
      </c>
      <c r="AV156" s="1">
        <v>1860000</v>
      </c>
      <c r="AW156" s="1">
        <v>1390000</v>
      </c>
      <c r="AX156" t="s">
        <v>583</v>
      </c>
      <c r="AY156">
        <v>13535</v>
      </c>
      <c r="AZ156" t="s">
        <v>584</v>
      </c>
    </row>
    <row r="157" spans="1:52" x14ac:dyDescent="0.25">
      <c r="A157">
        <v>142</v>
      </c>
      <c r="B157">
        <v>341</v>
      </c>
      <c r="C157" t="s">
        <v>588</v>
      </c>
      <c r="D157">
        <v>3.12</v>
      </c>
      <c r="E157">
        <v>51</v>
      </c>
      <c r="F157">
        <v>6</v>
      </c>
      <c r="G157">
        <v>4</v>
      </c>
      <c r="H157" t="s">
        <v>113</v>
      </c>
      <c r="I157" s="1">
        <v>683000</v>
      </c>
      <c r="J157" s="1">
        <v>647000</v>
      </c>
      <c r="K157" s="1">
        <v>652000</v>
      </c>
      <c r="L157" s="1">
        <v>916000</v>
      </c>
      <c r="M157" s="1">
        <v>927000</v>
      </c>
      <c r="N157" s="1">
        <v>961000</v>
      </c>
      <c r="O157" s="1">
        <v>1250000</v>
      </c>
      <c r="P157" s="1">
        <v>1260000</v>
      </c>
      <c r="Q157" s="1">
        <v>1300000</v>
      </c>
      <c r="R157" s="1">
        <v>621000</v>
      </c>
      <c r="S157" s="1">
        <v>628000</v>
      </c>
      <c r="T157" s="1">
        <v>603000</v>
      </c>
      <c r="U157" s="1">
        <v>870000</v>
      </c>
      <c r="V157" s="1">
        <v>880000</v>
      </c>
      <c r="W157" s="1">
        <v>876000</v>
      </c>
      <c r="X157" s="1">
        <v>710000</v>
      </c>
      <c r="Y157" s="1">
        <v>756000</v>
      </c>
      <c r="Z157" s="1">
        <v>710000</v>
      </c>
      <c r="AA157" s="1">
        <v>577000</v>
      </c>
      <c r="AB157" s="1">
        <v>531000</v>
      </c>
      <c r="AC157" s="1">
        <v>547000</v>
      </c>
      <c r="AD157" s="1">
        <v>791000</v>
      </c>
      <c r="AE157" s="1">
        <v>800000</v>
      </c>
      <c r="AF157" s="1">
        <v>832000</v>
      </c>
      <c r="AG157" s="1">
        <v>1070000</v>
      </c>
      <c r="AH157" s="1">
        <v>1100000</v>
      </c>
      <c r="AI157" s="1">
        <v>1170000</v>
      </c>
      <c r="AJ157" s="1">
        <v>541000</v>
      </c>
      <c r="AK157" s="1">
        <v>571000</v>
      </c>
      <c r="AL157" s="1">
        <v>533000</v>
      </c>
      <c r="AM157" s="1">
        <v>803000</v>
      </c>
      <c r="AN157" s="1">
        <v>808000</v>
      </c>
      <c r="AO157" s="1">
        <v>808000</v>
      </c>
      <c r="AP157" s="1">
        <v>645000</v>
      </c>
      <c r="AQ157" s="1">
        <v>642000</v>
      </c>
      <c r="AR157" s="1">
        <v>626000</v>
      </c>
      <c r="AS157" t="s">
        <v>589</v>
      </c>
      <c r="AT157" s="1">
        <v>955000</v>
      </c>
      <c r="AU157" s="1">
        <v>739000</v>
      </c>
      <c r="AV157" s="1">
        <v>825000</v>
      </c>
      <c r="AW157" s="1">
        <v>664000</v>
      </c>
      <c r="AX157" t="s">
        <v>590</v>
      </c>
      <c r="AY157">
        <v>18893</v>
      </c>
      <c r="AZ157" t="s">
        <v>591</v>
      </c>
    </row>
    <row r="158" spans="1:52" x14ac:dyDescent="0.25">
      <c r="A158">
        <v>142</v>
      </c>
      <c r="B158">
        <v>342</v>
      </c>
      <c r="C158" t="s">
        <v>592</v>
      </c>
      <c r="D158">
        <v>3.12</v>
      </c>
      <c r="E158">
        <v>40</v>
      </c>
      <c r="F158">
        <v>6</v>
      </c>
      <c r="G158">
        <v>4</v>
      </c>
      <c r="H158" t="s">
        <v>113</v>
      </c>
      <c r="I158" s="1">
        <v>683000</v>
      </c>
      <c r="J158" s="1">
        <v>647000</v>
      </c>
      <c r="K158" s="1">
        <v>652000</v>
      </c>
      <c r="L158" s="1">
        <v>916000</v>
      </c>
      <c r="M158" s="1">
        <v>927000</v>
      </c>
      <c r="N158" s="1">
        <v>961000</v>
      </c>
      <c r="O158" s="1">
        <v>1250000</v>
      </c>
      <c r="P158" s="1">
        <v>1260000</v>
      </c>
      <c r="Q158" s="1">
        <v>1300000</v>
      </c>
      <c r="R158" s="1">
        <v>621000</v>
      </c>
      <c r="S158" s="1">
        <v>628000</v>
      </c>
      <c r="T158" s="1">
        <v>603000</v>
      </c>
      <c r="U158" s="1">
        <v>870000</v>
      </c>
      <c r="V158" s="1">
        <v>880000</v>
      </c>
      <c r="W158" s="1">
        <v>876000</v>
      </c>
      <c r="X158" s="1">
        <v>710000</v>
      </c>
      <c r="Y158" s="1">
        <v>756000</v>
      </c>
      <c r="Z158" s="1">
        <v>710000</v>
      </c>
      <c r="AA158" s="1">
        <v>577000</v>
      </c>
      <c r="AB158" s="1">
        <v>531000</v>
      </c>
      <c r="AC158" s="1">
        <v>547000</v>
      </c>
      <c r="AD158" s="1">
        <v>791000</v>
      </c>
      <c r="AE158" s="1">
        <v>800000</v>
      </c>
      <c r="AF158" s="1">
        <v>832000</v>
      </c>
      <c r="AG158" s="1">
        <v>1070000</v>
      </c>
      <c r="AH158" s="1">
        <v>1100000</v>
      </c>
      <c r="AI158" s="1">
        <v>1170000</v>
      </c>
      <c r="AJ158" s="1">
        <v>541000</v>
      </c>
      <c r="AK158" s="1">
        <v>571000</v>
      </c>
      <c r="AL158" s="1">
        <v>533000</v>
      </c>
      <c r="AM158" s="1">
        <v>803000</v>
      </c>
      <c r="AN158" s="1">
        <v>808000</v>
      </c>
      <c r="AO158" s="1">
        <v>808000</v>
      </c>
      <c r="AP158" s="1">
        <v>645000</v>
      </c>
      <c r="AQ158" s="1">
        <v>642000</v>
      </c>
      <c r="AR158" s="1">
        <v>626000</v>
      </c>
      <c r="AS158" t="s">
        <v>589</v>
      </c>
      <c r="AT158" s="1">
        <v>955000</v>
      </c>
      <c r="AU158" s="1">
        <v>739000</v>
      </c>
      <c r="AV158" s="1">
        <v>825000</v>
      </c>
      <c r="AW158" s="1">
        <v>664000</v>
      </c>
      <c r="AX158" t="s">
        <v>590</v>
      </c>
      <c r="AY158">
        <v>24189</v>
      </c>
      <c r="AZ158" t="s">
        <v>593</v>
      </c>
    </row>
    <row r="159" spans="1:52" x14ac:dyDescent="0.25">
      <c r="A159">
        <v>572</v>
      </c>
      <c r="B159">
        <v>1377</v>
      </c>
      <c r="C159" t="s">
        <v>594</v>
      </c>
      <c r="D159">
        <v>3.09</v>
      </c>
      <c r="E159">
        <v>7</v>
      </c>
      <c r="F159">
        <v>1</v>
      </c>
      <c r="G159">
        <v>1</v>
      </c>
      <c r="H159" t="s">
        <v>53</v>
      </c>
      <c r="I159" s="1">
        <v>42300</v>
      </c>
      <c r="J159" s="1">
        <v>42500</v>
      </c>
      <c r="K159" s="1">
        <v>43500</v>
      </c>
      <c r="L159" s="1">
        <v>29600</v>
      </c>
      <c r="M159" s="1">
        <v>2920</v>
      </c>
      <c r="N159" s="1">
        <v>29600</v>
      </c>
      <c r="O159">
        <v>0</v>
      </c>
      <c r="P159">
        <v>0</v>
      </c>
      <c r="Q159">
        <v>0</v>
      </c>
      <c r="R159">
        <v>0</v>
      </c>
      <c r="S159" s="1">
        <v>24700</v>
      </c>
      <c r="T159" s="1">
        <v>22300</v>
      </c>
      <c r="U159">
        <v>0</v>
      </c>
      <c r="V159">
        <v>0</v>
      </c>
      <c r="W159">
        <v>0</v>
      </c>
      <c r="X159" s="1">
        <v>17100</v>
      </c>
      <c r="Y159" s="1">
        <v>21600</v>
      </c>
      <c r="Z159">
        <v>0</v>
      </c>
      <c r="AA159" s="1">
        <v>42300</v>
      </c>
      <c r="AB159" s="1">
        <v>42500</v>
      </c>
      <c r="AC159" s="1">
        <v>43500</v>
      </c>
      <c r="AD159" s="1">
        <v>29600</v>
      </c>
      <c r="AE159" s="1">
        <v>2920</v>
      </c>
      <c r="AF159" s="1">
        <v>29600</v>
      </c>
      <c r="AG159">
        <v>0</v>
      </c>
      <c r="AH159">
        <v>0</v>
      </c>
      <c r="AI159">
        <v>0</v>
      </c>
      <c r="AJ159">
        <v>0</v>
      </c>
      <c r="AK159" s="1">
        <v>24700</v>
      </c>
      <c r="AL159" s="1">
        <v>22300</v>
      </c>
      <c r="AM159">
        <v>0</v>
      </c>
      <c r="AN159">
        <v>0</v>
      </c>
      <c r="AO159">
        <v>0</v>
      </c>
      <c r="AP159" s="1">
        <v>17100</v>
      </c>
      <c r="AQ159" s="1">
        <v>21600</v>
      </c>
      <c r="AR159">
        <v>0</v>
      </c>
      <c r="AS159" t="s">
        <v>595</v>
      </c>
      <c r="AT159" s="1">
        <v>31700</v>
      </c>
      <c r="AU159" s="1">
        <v>21400</v>
      </c>
      <c r="AV159" s="1">
        <v>31700</v>
      </c>
      <c r="AW159" s="1">
        <v>21400</v>
      </c>
      <c r="AX159" t="s">
        <v>596</v>
      </c>
      <c r="AY159">
        <v>24915</v>
      </c>
      <c r="AZ159" t="s">
        <v>597</v>
      </c>
    </row>
    <row r="160" spans="1:52" x14ac:dyDescent="0.25">
      <c r="A160">
        <v>572</v>
      </c>
      <c r="B160">
        <v>1378</v>
      </c>
      <c r="C160" t="s">
        <v>598</v>
      </c>
      <c r="D160">
        <v>3.09</v>
      </c>
      <c r="E160">
        <v>7</v>
      </c>
      <c r="F160">
        <v>1</v>
      </c>
      <c r="G160">
        <v>1</v>
      </c>
      <c r="H160" t="s">
        <v>53</v>
      </c>
      <c r="I160" s="1">
        <v>42300</v>
      </c>
      <c r="J160" s="1">
        <v>42500</v>
      </c>
      <c r="K160" s="1">
        <v>43500</v>
      </c>
      <c r="L160" s="1">
        <v>29600</v>
      </c>
      <c r="M160" s="1">
        <v>2920</v>
      </c>
      <c r="N160" s="1">
        <v>29600</v>
      </c>
      <c r="O160">
        <v>0</v>
      </c>
      <c r="P160">
        <v>0</v>
      </c>
      <c r="Q160">
        <v>0</v>
      </c>
      <c r="R160">
        <v>0</v>
      </c>
      <c r="S160" s="1">
        <v>24700</v>
      </c>
      <c r="T160" s="1">
        <v>22300</v>
      </c>
      <c r="U160">
        <v>0</v>
      </c>
      <c r="V160">
        <v>0</v>
      </c>
      <c r="W160">
        <v>0</v>
      </c>
      <c r="X160" s="1">
        <v>17100</v>
      </c>
      <c r="Y160" s="1">
        <v>21600</v>
      </c>
      <c r="Z160">
        <v>0</v>
      </c>
      <c r="AA160" s="1">
        <v>42300</v>
      </c>
      <c r="AB160" s="1">
        <v>42500</v>
      </c>
      <c r="AC160" s="1">
        <v>43500</v>
      </c>
      <c r="AD160" s="1">
        <v>29600</v>
      </c>
      <c r="AE160" s="1">
        <v>2920</v>
      </c>
      <c r="AF160" s="1">
        <v>29600</v>
      </c>
      <c r="AG160">
        <v>0</v>
      </c>
      <c r="AH160">
        <v>0</v>
      </c>
      <c r="AI160">
        <v>0</v>
      </c>
      <c r="AJ160">
        <v>0</v>
      </c>
      <c r="AK160" s="1">
        <v>24700</v>
      </c>
      <c r="AL160" s="1">
        <v>22300</v>
      </c>
      <c r="AM160">
        <v>0</v>
      </c>
      <c r="AN160">
        <v>0</v>
      </c>
      <c r="AO160">
        <v>0</v>
      </c>
      <c r="AP160" s="1">
        <v>17100</v>
      </c>
      <c r="AQ160" s="1">
        <v>21600</v>
      </c>
      <c r="AR160">
        <v>0</v>
      </c>
      <c r="AS160" t="s">
        <v>595</v>
      </c>
      <c r="AT160" s="1">
        <v>31700</v>
      </c>
      <c r="AU160" s="1">
        <v>21400</v>
      </c>
      <c r="AV160" s="1">
        <v>31700</v>
      </c>
      <c r="AW160" s="1">
        <v>21400</v>
      </c>
      <c r="AX160" t="s">
        <v>596</v>
      </c>
      <c r="AY160">
        <v>25630</v>
      </c>
      <c r="AZ160" t="s">
        <v>599</v>
      </c>
    </row>
    <row r="161" spans="1:52" x14ac:dyDescent="0.25">
      <c r="A161">
        <v>572</v>
      </c>
      <c r="B161">
        <v>1379</v>
      </c>
      <c r="C161" t="s">
        <v>600</v>
      </c>
      <c r="D161">
        <v>3.09</v>
      </c>
      <c r="E161">
        <v>6</v>
      </c>
      <c r="F161">
        <v>1</v>
      </c>
      <c r="G161">
        <v>1</v>
      </c>
      <c r="H161" t="s">
        <v>53</v>
      </c>
      <c r="I161" s="1">
        <v>42300</v>
      </c>
      <c r="J161" s="1">
        <v>42500</v>
      </c>
      <c r="K161" s="1">
        <v>43500</v>
      </c>
      <c r="L161" s="1">
        <v>29600</v>
      </c>
      <c r="M161" s="1">
        <v>2920</v>
      </c>
      <c r="N161" s="1">
        <v>29600</v>
      </c>
      <c r="O161">
        <v>0</v>
      </c>
      <c r="P161">
        <v>0</v>
      </c>
      <c r="Q161">
        <v>0</v>
      </c>
      <c r="R161">
        <v>0</v>
      </c>
      <c r="S161" s="1">
        <v>24700</v>
      </c>
      <c r="T161" s="1">
        <v>22300</v>
      </c>
      <c r="U161">
        <v>0</v>
      </c>
      <c r="V161">
        <v>0</v>
      </c>
      <c r="W161">
        <v>0</v>
      </c>
      <c r="X161" s="1">
        <v>17100</v>
      </c>
      <c r="Y161" s="1">
        <v>21600</v>
      </c>
      <c r="Z161">
        <v>0</v>
      </c>
      <c r="AA161" s="1">
        <v>42300</v>
      </c>
      <c r="AB161" s="1">
        <v>42500</v>
      </c>
      <c r="AC161" s="1">
        <v>43500</v>
      </c>
      <c r="AD161" s="1">
        <v>29600</v>
      </c>
      <c r="AE161" s="1">
        <v>2920</v>
      </c>
      <c r="AF161" s="1">
        <v>29600</v>
      </c>
      <c r="AG161">
        <v>0</v>
      </c>
      <c r="AH161">
        <v>0</v>
      </c>
      <c r="AI161">
        <v>0</v>
      </c>
      <c r="AJ161">
        <v>0</v>
      </c>
      <c r="AK161" s="1">
        <v>24700</v>
      </c>
      <c r="AL161" s="1">
        <v>22300</v>
      </c>
      <c r="AM161">
        <v>0</v>
      </c>
      <c r="AN161">
        <v>0</v>
      </c>
      <c r="AO161">
        <v>0</v>
      </c>
      <c r="AP161" s="1">
        <v>17100</v>
      </c>
      <c r="AQ161" s="1">
        <v>21600</v>
      </c>
      <c r="AR161">
        <v>0</v>
      </c>
      <c r="AS161" t="s">
        <v>595</v>
      </c>
      <c r="AT161" s="1">
        <v>31700</v>
      </c>
      <c r="AU161" s="1">
        <v>21400</v>
      </c>
      <c r="AV161" s="1">
        <v>31700</v>
      </c>
      <c r="AW161" s="1">
        <v>21400</v>
      </c>
      <c r="AX161" t="s">
        <v>596</v>
      </c>
      <c r="AY161">
        <v>29168</v>
      </c>
      <c r="AZ161" t="s">
        <v>599</v>
      </c>
    </row>
    <row r="162" spans="1:52" x14ac:dyDescent="0.25">
      <c r="A162">
        <v>366</v>
      </c>
      <c r="B162">
        <v>518</v>
      </c>
      <c r="C162" t="s">
        <v>601</v>
      </c>
      <c r="D162">
        <v>3.08</v>
      </c>
      <c r="E162">
        <v>18</v>
      </c>
      <c r="F162">
        <v>3</v>
      </c>
      <c r="G162">
        <v>3</v>
      </c>
      <c r="I162" s="1">
        <v>177000</v>
      </c>
      <c r="J162" s="1">
        <v>205000</v>
      </c>
      <c r="K162" s="1">
        <v>163000</v>
      </c>
      <c r="L162" s="1">
        <v>259000</v>
      </c>
      <c r="M162" s="1">
        <v>209000</v>
      </c>
      <c r="N162" s="1">
        <v>205000</v>
      </c>
      <c r="O162" s="1">
        <v>263000</v>
      </c>
      <c r="P162" s="1">
        <v>255000</v>
      </c>
      <c r="Q162" s="1">
        <v>270000</v>
      </c>
      <c r="R162" s="1">
        <v>224000</v>
      </c>
      <c r="S162" s="1">
        <v>202000</v>
      </c>
      <c r="T162" s="1">
        <v>247000</v>
      </c>
      <c r="U162" s="1">
        <v>385000</v>
      </c>
      <c r="V162" s="1">
        <v>375000</v>
      </c>
      <c r="W162" s="1">
        <v>401000</v>
      </c>
      <c r="X162" s="1">
        <v>227000</v>
      </c>
      <c r="Y162" s="1">
        <v>223000</v>
      </c>
      <c r="Z162" s="1">
        <v>216000</v>
      </c>
      <c r="AA162" s="1">
        <v>177000</v>
      </c>
      <c r="AB162" s="1">
        <v>205000</v>
      </c>
      <c r="AC162" s="1">
        <v>163000</v>
      </c>
      <c r="AD162" s="1">
        <v>259000</v>
      </c>
      <c r="AE162" s="1">
        <v>209000</v>
      </c>
      <c r="AF162" s="1">
        <v>205000</v>
      </c>
      <c r="AG162" s="1">
        <v>263000</v>
      </c>
      <c r="AH162" s="1">
        <v>255000</v>
      </c>
      <c r="AI162" s="1">
        <v>270000</v>
      </c>
      <c r="AJ162" s="1">
        <v>224000</v>
      </c>
      <c r="AK162" s="1">
        <v>202000</v>
      </c>
      <c r="AL162" s="1">
        <v>247000</v>
      </c>
      <c r="AM162" s="1">
        <v>385000</v>
      </c>
      <c r="AN162" s="1">
        <v>375000</v>
      </c>
      <c r="AO162" s="1">
        <v>401000</v>
      </c>
      <c r="AP162" s="1">
        <v>227000</v>
      </c>
      <c r="AQ162" s="1">
        <v>223000</v>
      </c>
      <c r="AR162" s="1">
        <v>216000</v>
      </c>
      <c r="AS162" t="s">
        <v>602</v>
      </c>
      <c r="AT162" s="1">
        <v>229000</v>
      </c>
      <c r="AU162" s="1">
        <v>282000</v>
      </c>
      <c r="AV162" s="1">
        <v>229000</v>
      </c>
      <c r="AW162" s="1">
        <v>282000</v>
      </c>
      <c r="AX162" t="s">
        <v>603</v>
      </c>
      <c r="AY162">
        <v>27114</v>
      </c>
      <c r="AZ162" t="s">
        <v>604</v>
      </c>
    </row>
    <row r="163" spans="1:52" x14ac:dyDescent="0.25">
      <c r="A163">
        <v>366</v>
      </c>
      <c r="B163">
        <v>519</v>
      </c>
      <c r="C163" t="s">
        <v>605</v>
      </c>
      <c r="D163">
        <v>3.08</v>
      </c>
      <c r="E163">
        <v>10</v>
      </c>
      <c r="F163">
        <v>3</v>
      </c>
      <c r="G163">
        <v>3</v>
      </c>
      <c r="I163" s="1">
        <v>177000</v>
      </c>
      <c r="J163" s="1">
        <v>205000</v>
      </c>
      <c r="K163" s="1">
        <v>163000</v>
      </c>
      <c r="L163" s="1">
        <v>259000</v>
      </c>
      <c r="M163" s="1">
        <v>209000</v>
      </c>
      <c r="N163" s="1">
        <v>205000</v>
      </c>
      <c r="O163" s="1">
        <v>263000</v>
      </c>
      <c r="P163" s="1">
        <v>255000</v>
      </c>
      <c r="Q163" s="1">
        <v>270000</v>
      </c>
      <c r="R163" s="1">
        <v>224000</v>
      </c>
      <c r="S163" s="1">
        <v>202000</v>
      </c>
      <c r="T163" s="1">
        <v>247000</v>
      </c>
      <c r="U163" s="1">
        <v>385000</v>
      </c>
      <c r="V163" s="1">
        <v>375000</v>
      </c>
      <c r="W163" s="1">
        <v>401000</v>
      </c>
      <c r="X163" s="1">
        <v>227000</v>
      </c>
      <c r="Y163" s="1">
        <v>223000</v>
      </c>
      <c r="Z163" s="1">
        <v>216000</v>
      </c>
      <c r="AA163" s="1">
        <v>177000</v>
      </c>
      <c r="AB163" s="1">
        <v>205000</v>
      </c>
      <c r="AC163" s="1">
        <v>163000</v>
      </c>
      <c r="AD163" s="1">
        <v>259000</v>
      </c>
      <c r="AE163" s="1">
        <v>209000</v>
      </c>
      <c r="AF163" s="1">
        <v>205000</v>
      </c>
      <c r="AG163" s="1">
        <v>263000</v>
      </c>
      <c r="AH163" s="1">
        <v>255000</v>
      </c>
      <c r="AI163" s="1">
        <v>270000</v>
      </c>
      <c r="AJ163" s="1">
        <v>224000</v>
      </c>
      <c r="AK163" s="1">
        <v>202000</v>
      </c>
      <c r="AL163" s="1">
        <v>247000</v>
      </c>
      <c r="AM163" s="1">
        <v>385000</v>
      </c>
      <c r="AN163" s="1">
        <v>375000</v>
      </c>
      <c r="AO163" s="1">
        <v>401000</v>
      </c>
      <c r="AP163" s="1">
        <v>227000</v>
      </c>
      <c r="AQ163" s="1">
        <v>223000</v>
      </c>
      <c r="AR163" s="1">
        <v>216000</v>
      </c>
      <c r="AS163" t="s">
        <v>602</v>
      </c>
      <c r="AT163" s="1">
        <v>229000</v>
      </c>
      <c r="AU163" s="1">
        <v>282000</v>
      </c>
      <c r="AV163" s="1">
        <v>229000</v>
      </c>
      <c r="AW163" s="1">
        <v>282000</v>
      </c>
      <c r="AX163" t="s">
        <v>603</v>
      </c>
      <c r="AY163">
        <v>46762</v>
      </c>
      <c r="AZ163" t="s">
        <v>606</v>
      </c>
    </row>
    <row r="164" spans="1:52" x14ac:dyDescent="0.25">
      <c r="A164">
        <v>333</v>
      </c>
      <c r="B164">
        <v>306</v>
      </c>
      <c r="C164" t="s">
        <v>607</v>
      </c>
      <c r="D164">
        <v>3.05</v>
      </c>
      <c r="E164">
        <v>22</v>
      </c>
      <c r="F164">
        <v>5</v>
      </c>
      <c r="G164">
        <v>5</v>
      </c>
      <c r="H164" t="s">
        <v>53</v>
      </c>
      <c r="I164" s="1">
        <v>274000</v>
      </c>
      <c r="J164" s="1">
        <v>262000</v>
      </c>
      <c r="K164" s="1">
        <v>283000</v>
      </c>
      <c r="L164" s="1">
        <v>328000</v>
      </c>
      <c r="M164" s="1">
        <v>332000</v>
      </c>
      <c r="N164" s="1">
        <v>312000</v>
      </c>
      <c r="O164" s="1">
        <v>256000</v>
      </c>
      <c r="P164" s="1">
        <v>222000</v>
      </c>
      <c r="Q164" s="1">
        <v>330000</v>
      </c>
      <c r="R164" s="1">
        <v>296000</v>
      </c>
      <c r="S164" s="1">
        <v>332000</v>
      </c>
      <c r="T164" s="1">
        <v>383000</v>
      </c>
      <c r="U164" s="1">
        <v>532000</v>
      </c>
      <c r="V164" s="1">
        <v>512000</v>
      </c>
      <c r="W164" s="1">
        <v>492000</v>
      </c>
      <c r="X164" s="1">
        <v>287000</v>
      </c>
      <c r="Y164" s="1">
        <v>270000</v>
      </c>
      <c r="Z164" s="1">
        <v>305000</v>
      </c>
      <c r="AA164" s="1">
        <v>237000</v>
      </c>
      <c r="AB164" s="1">
        <v>226000</v>
      </c>
      <c r="AC164" s="1">
        <v>238000</v>
      </c>
      <c r="AD164" s="1">
        <v>222000</v>
      </c>
      <c r="AE164" s="1">
        <v>222000</v>
      </c>
      <c r="AF164" s="1">
        <v>221000</v>
      </c>
      <c r="AG164" s="1">
        <v>207000</v>
      </c>
      <c r="AH164" s="1">
        <v>150000</v>
      </c>
      <c r="AI164" s="1">
        <v>270000</v>
      </c>
      <c r="AJ164" s="1">
        <v>255000</v>
      </c>
      <c r="AK164" s="1">
        <v>254000</v>
      </c>
      <c r="AL164" s="1">
        <v>314000</v>
      </c>
      <c r="AM164" s="1">
        <v>355000</v>
      </c>
      <c r="AN164" s="1">
        <v>333000</v>
      </c>
      <c r="AO164" s="1">
        <v>326000</v>
      </c>
      <c r="AP164" s="1">
        <v>212000</v>
      </c>
      <c r="AQ164" s="1">
        <v>198000</v>
      </c>
      <c r="AR164" s="1">
        <v>237000</v>
      </c>
      <c r="AS164" t="s">
        <v>608</v>
      </c>
      <c r="AT164" s="1">
        <v>310000</v>
      </c>
      <c r="AU164" s="1">
        <v>384000</v>
      </c>
      <c r="AV164" s="1">
        <v>230000</v>
      </c>
      <c r="AW164" s="1">
        <v>276000</v>
      </c>
      <c r="AX164" t="s">
        <v>609</v>
      </c>
      <c r="AY164">
        <v>37179</v>
      </c>
      <c r="AZ164" t="s">
        <v>610</v>
      </c>
    </row>
    <row r="165" spans="1:52" x14ac:dyDescent="0.25">
      <c r="A165">
        <v>94</v>
      </c>
      <c r="B165">
        <v>588</v>
      </c>
      <c r="C165" t="s">
        <v>611</v>
      </c>
      <c r="D165">
        <v>3.03</v>
      </c>
      <c r="E165">
        <v>25</v>
      </c>
      <c r="F165">
        <v>7</v>
      </c>
      <c r="G165">
        <v>3</v>
      </c>
      <c r="H165" t="s">
        <v>88</v>
      </c>
      <c r="I165" s="1">
        <v>387000</v>
      </c>
      <c r="J165" s="1">
        <v>391000</v>
      </c>
      <c r="K165" s="1">
        <v>2920000</v>
      </c>
      <c r="L165" s="1">
        <v>2690000</v>
      </c>
      <c r="M165" s="1">
        <v>2820000</v>
      </c>
      <c r="N165" s="1">
        <v>2940000</v>
      </c>
      <c r="O165" s="1">
        <v>642000</v>
      </c>
      <c r="P165" s="1">
        <v>702000</v>
      </c>
      <c r="Q165" s="1">
        <v>6460000</v>
      </c>
      <c r="R165" s="1">
        <v>3650000</v>
      </c>
      <c r="S165" s="1">
        <v>3930000</v>
      </c>
      <c r="T165" s="1">
        <v>3820000</v>
      </c>
      <c r="U165" s="1">
        <v>2550000</v>
      </c>
      <c r="V165" s="1">
        <v>2540000</v>
      </c>
      <c r="W165" s="1">
        <v>2530000</v>
      </c>
      <c r="X165" s="1">
        <v>6240000</v>
      </c>
      <c r="Y165" s="1">
        <v>5920000</v>
      </c>
      <c r="Z165" s="1">
        <v>6150000</v>
      </c>
      <c r="AA165">
        <v>0</v>
      </c>
      <c r="AB165">
        <v>0</v>
      </c>
      <c r="AC165" s="1">
        <v>2540000</v>
      </c>
      <c r="AD165" s="1">
        <v>2360000</v>
      </c>
      <c r="AE165" s="1">
        <v>2510000</v>
      </c>
      <c r="AF165" s="1">
        <v>2630000</v>
      </c>
      <c r="AG165">
        <v>0</v>
      </c>
      <c r="AH165">
        <v>0</v>
      </c>
      <c r="AI165" s="1">
        <v>5760000</v>
      </c>
      <c r="AJ165" s="1">
        <v>3360000</v>
      </c>
      <c r="AK165" s="1">
        <v>3630000</v>
      </c>
      <c r="AL165" s="1">
        <v>3510000</v>
      </c>
      <c r="AM165" s="1">
        <v>2310000</v>
      </c>
      <c r="AN165" s="1">
        <v>2300000</v>
      </c>
      <c r="AO165" s="1">
        <v>2290000</v>
      </c>
      <c r="AP165" s="1">
        <v>5550000</v>
      </c>
      <c r="AQ165" s="1">
        <v>5200000</v>
      </c>
      <c r="AR165" s="1">
        <v>5450000</v>
      </c>
      <c r="AS165" t="s">
        <v>612</v>
      </c>
      <c r="AT165" s="1">
        <v>3620000</v>
      </c>
      <c r="AU165" s="1">
        <v>4150000</v>
      </c>
      <c r="AV165" s="1">
        <v>3160000</v>
      </c>
      <c r="AW165" s="1">
        <v>3730000</v>
      </c>
      <c r="AX165" t="s">
        <v>613</v>
      </c>
      <c r="AY165">
        <v>30206</v>
      </c>
      <c r="AZ165" t="s">
        <v>488</v>
      </c>
    </row>
    <row r="166" spans="1:52" x14ac:dyDescent="0.25">
      <c r="A166">
        <v>592</v>
      </c>
      <c r="B166">
        <v>1560</v>
      </c>
      <c r="C166" t="s">
        <v>614</v>
      </c>
      <c r="D166">
        <v>2.98</v>
      </c>
      <c r="E166">
        <v>14</v>
      </c>
      <c r="F166">
        <v>1</v>
      </c>
      <c r="G166">
        <v>1</v>
      </c>
      <c r="I166">
        <v>0</v>
      </c>
      <c r="J166">
        <v>0</v>
      </c>
      <c r="K166">
        <v>0</v>
      </c>
      <c r="L166" s="1">
        <v>22600</v>
      </c>
      <c r="M166" s="1">
        <v>25200</v>
      </c>
      <c r="N166" s="1">
        <v>25900</v>
      </c>
      <c r="O166">
        <v>0</v>
      </c>
      <c r="P166">
        <v>0</v>
      </c>
      <c r="Q166" s="1">
        <v>2550</v>
      </c>
      <c r="R166">
        <v>0</v>
      </c>
      <c r="S166">
        <v>0</v>
      </c>
      <c r="T166">
        <v>0</v>
      </c>
      <c r="U166" s="1">
        <v>10800</v>
      </c>
      <c r="V166" s="1">
        <v>12000</v>
      </c>
      <c r="W166" s="1">
        <v>1300</v>
      </c>
      <c r="X166">
        <v>0</v>
      </c>
      <c r="Y166" s="1">
        <v>5980</v>
      </c>
      <c r="Z166" s="1">
        <v>4800</v>
      </c>
      <c r="AA166">
        <v>0</v>
      </c>
      <c r="AB166">
        <v>0</v>
      </c>
      <c r="AC166">
        <v>0</v>
      </c>
      <c r="AD166" s="1">
        <v>22600</v>
      </c>
      <c r="AE166" s="1">
        <v>25200</v>
      </c>
      <c r="AF166" s="1">
        <v>25900</v>
      </c>
      <c r="AG166">
        <v>0</v>
      </c>
      <c r="AH166">
        <v>0</v>
      </c>
      <c r="AI166" s="1">
        <v>2550</v>
      </c>
      <c r="AJ166">
        <v>0</v>
      </c>
      <c r="AK166">
        <v>0</v>
      </c>
      <c r="AL166">
        <v>0</v>
      </c>
      <c r="AM166" s="1">
        <v>10800</v>
      </c>
      <c r="AN166" s="1">
        <v>12000</v>
      </c>
      <c r="AO166" s="1">
        <v>1300</v>
      </c>
      <c r="AP166">
        <v>0</v>
      </c>
      <c r="AQ166" s="1">
        <v>5980</v>
      </c>
      <c r="AR166" s="1">
        <v>4800</v>
      </c>
      <c r="AS166" t="s">
        <v>615</v>
      </c>
      <c r="AT166" s="1">
        <v>19100</v>
      </c>
      <c r="AU166" s="1">
        <v>6990</v>
      </c>
      <c r="AV166" s="1">
        <v>19100</v>
      </c>
      <c r="AW166" s="1">
        <v>6990</v>
      </c>
      <c r="AX166" t="s">
        <v>616</v>
      </c>
      <c r="AY166">
        <v>18375</v>
      </c>
      <c r="AZ166" t="s">
        <v>617</v>
      </c>
    </row>
    <row r="167" spans="1:52" x14ac:dyDescent="0.25">
      <c r="A167">
        <v>592</v>
      </c>
      <c r="B167">
        <v>1561</v>
      </c>
      <c r="C167" t="s">
        <v>618</v>
      </c>
      <c r="D167">
        <v>2.98</v>
      </c>
      <c r="E167">
        <v>12</v>
      </c>
      <c r="F167">
        <v>1</v>
      </c>
      <c r="G167">
        <v>1</v>
      </c>
      <c r="I167">
        <v>0</v>
      </c>
      <c r="J167">
        <v>0</v>
      </c>
      <c r="K167">
        <v>0</v>
      </c>
      <c r="L167" s="1">
        <v>22600</v>
      </c>
      <c r="M167" s="1">
        <v>25200</v>
      </c>
      <c r="N167" s="1">
        <v>25900</v>
      </c>
      <c r="O167">
        <v>0</v>
      </c>
      <c r="P167">
        <v>0</v>
      </c>
      <c r="Q167" s="1">
        <v>2550</v>
      </c>
      <c r="R167">
        <v>0</v>
      </c>
      <c r="S167">
        <v>0</v>
      </c>
      <c r="T167">
        <v>0</v>
      </c>
      <c r="U167" s="1">
        <v>10800</v>
      </c>
      <c r="V167" s="1">
        <v>12000</v>
      </c>
      <c r="W167" s="1">
        <v>1300</v>
      </c>
      <c r="X167">
        <v>0</v>
      </c>
      <c r="Y167" s="1">
        <v>5980</v>
      </c>
      <c r="Z167" s="1">
        <v>4800</v>
      </c>
      <c r="AA167">
        <v>0</v>
      </c>
      <c r="AB167">
        <v>0</v>
      </c>
      <c r="AC167">
        <v>0</v>
      </c>
      <c r="AD167" s="1">
        <v>22600</v>
      </c>
      <c r="AE167" s="1">
        <v>25200</v>
      </c>
      <c r="AF167" s="1">
        <v>25900</v>
      </c>
      <c r="AG167">
        <v>0</v>
      </c>
      <c r="AH167">
        <v>0</v>
      </c>
      <c r="AI167" s="1">
        <v>2550</v>
      </c>
      <c r="AJ167">
        <v>0</v>
      </c>
      <c r="AK167">
        <v>0</v>
      </c>
      <c r="AL167">
        <v>0</v>
      </c>
      <c r="AM167" s="1">
        <v>10800</v>
      </c>
      <c r="AN167" s="1">
        <v>12000</v>
      </c>
      <c r="AO167" s="1">
        <v>1300</v>
      </c>
      <c r="AP167">
        <v>0</v>
      </c>
      <c r="AQ167" s="1">
        <v>5980</v>
      </c>
      <c r="AR167" s="1">
        <v>4800</v>
      </c>
      <c r="AS167" t="s">
        <v>615</v>
      </c>
      <c r="AT167" s="1">
        <v>19100</v>
      </c>
      <c r="AU167" s="1">
        <v>6990</v>
      </c>
      <c r="AV167" s="1">
        <v>19100</v>
      </c>
      <c r="AW167" s="1">
        <v>6990</v>
      </c>
      <c r="AX167" t="s">
        <v>616</v>
      </c>
      <c r="AY167">
        <v>21853</v>
      </c>
      <c r="AZ167" t="s">
        <v>619</v>
      </c>
    </row>
    <row r="168" spans="1:52" x14ac:dyDescent="0.25">
      <c r="A168">
        <v>436</v>
      </c>
      <c r="B168">
        <v>16980</v>
      </c>
      <c r="C168" t="s">
        <v>620</v>
      </c>
      <c r="D168">
        <v>2.96</v>
      </c>
      <c r="E168">
        <v>20</v>
      </c>
      <c r="F168">
        <v>6</v>
      </c>
      <c r="G168">
        <v>3</v>
      </c>
      <c r="I168" s="1">
        <v>89200</v>
      </c>
      <c r="J168" s="1">
        <v>89000</v>
      </c>
      <c r="K168" s="1">
        <v>82800</v>
      </c>
      <c r="L168">
        <v>0</v>
      </c>
      <c r="M168" s="1">
        <v>47400</v>
      </c>
      <c r="N168" s="1">
        <v>42800</v>
      </c>
      <c r="O168" s="1">
        <v>344000</v>
      </c>
      <c r="P168" s="1">
        <v>388000</v>
      </c>
      <c r="Q168" s="1">
        <v>298000</v>
      </c>
      <c r="R168" s="1">
        <v>53900</v>
      </c>
      <c r="S168" s="1">
        <v>49000</v>
      </c>
      <c r="T168">
        <v>0</v>
      </c>
      <c r="U168">
        <v>0</v>
      </c>
      <c r="V168" s="1">
        <v>79600</v>
      </c>
      <c r="W168" s="1">
        <v>5610</v>
      </c>
      <c r="X168" s="1">
        <v>666000</v>
      </c>
      <c r="Y168" s="1">
        <v>580000</v>
      </c>
      <c r="Z168" s="1">
        <v>585000</v>
      </c>
      <c r="AA168" s="1">
        <v>89200</v>
      </c>
      <c r="AB168" s="1">
        <v>89000</v>
      </c>
      <c r="AC168" s="1">
        <v>82800</v>
      </c>
      <c r="AD168">
        <v>0</v>
      </c>
      <c r="AE168" s="1">
        <v>47400</v>
      </c>
      <c r="AF168" s="1">
        <v>42800</v>
      </c>
      <c r="AG168" s="1">
        <v>344000</v>
      </c>
      <c r="AH168" s="1">
        <v>388000</v>
      </c>
      <c r="AI168" s="1">
        <v>298000</v>
      </c>
      <c r="AJ168" s="1">
        <v>53900</v>
      </c>
      <c r="AK168" s="1">
        <v>49000</v>
      </c>
      <c r="AL168">
        <v>0</v>
      </c>
      <c r="AM168">
        <v>0</v>
      </c>
      <c r="AN168" s="1">
        <v>79600</v>
      </c>
      <c r="AO168" s="1">
        <v>5610</v>
      </c>
      <c r="AP168" s="1">
        <v>666000</v>
      </c>
      <c r="AQ168" s="1">
        <v>580000</v>
      </c>
      <c r="AR168" s="1">
        <v>585000</v>
      </c>
      <c r="AS168" t="s">
        <v>621</v>
      </c>
      <c r="AT168" s="1">
        <v>255000</v>
      </c>
      <c r="AU168" s="1">
        <v>482000</v>
      </c>
      <c r="AV168" s="1">
        <v>255000</v>
      </c>
      <c r="AW168" s="1">
        <v>482000</v>
      </c>
      <c r="AX168" t="s">
        <v>256</v>
      </c>
      <c r="AY168">
        <v>43041</v>
      </c>
      <c r="AZ168" t="s">
        <v>622</v>
      </c>
    </row>
    <row r="169" spans="1:52" x14ac:dyDescent="0.25">
      <c r="A169">
        <v>436</v>
      </c>
      <c r="B169">
        <v>16981</v>
      </c>
      <c r="C169" t="s">
        <v>623</v>
      </c>
      <c r="D169">
        <v>2.96</v>
      </c>
      <c r="E169">
        <v>20</v>
      </c>
      <c r="F169">
        <v>6</v>
      </c>
      <c r="G169">
        <v>3</v>
      </c>
      <c r="I169" s="1">
        <v>89200</v>
      </c>
      <c r="J169" s="1">
        <v>89000</v>
      </c>
      <c r="K169" s="1">
        <v>82800</v>
      </c>
      <c r="L169">
        <v>0</v>
      </c>
      <c r="M169" s="1">
        <v>47400</v>
      </c>
      <c r="N169" s="1">
        <v>42800</v>
      </c>
      <c r="O169" s="1">
        <v>344000</v>
      </c>
      <c r="P169" s="1">
        <v>388000</v>
      </c>
      <c r="Q169" s="1">
        <v>298000</v>
      </c>
      <c r="R169" s="1">
        <v>53900</v>
      </c>
      <c r="S169" s="1">
        <v>49000</v>
      </c>
      <c r="T169">
        <v>0</v>
      </c>
      <c r="U169">
        <v>0</v>
      </c>
      <c r="V169" s="1">
        <v>79600</v>
      </c>
      <c r="W169" s="1">
        <v>5610</v>
      </c>
      <c r="X169" s="1">
        <v>666000</v>
      </c>
      <c r="Y169" s="1">
        <v>580000</v>
      </c>
      <c r="Z169" s="1">
        <v>585000</v>
      </c>
      <c r="AA169" s="1">
        <v>89200</v>
      </c>
      <c r="AB169" s="1">
        <v>89000</v>
      </c>
      <c r="AC169" s="1">
        <v>82800</v>
      </c>
      <c r="AD169">
        <v>0</v>
      </c>
      <c r="AE169" s="1">
        <v>47400</v>
      </c>
      <c r="AF169" s="1">
        <v>42800</v>
      </c>
      <c r="AG169" s="1">
        <v>344000</v>
      </c>
      <c r="AH169" s="1">
        <v>388000</v>
      </c>
      <c r="AI169" s="1">
        <v>298000</v>
      </c>
      <c r="AJ169" s="1">
        <v>53900</v>
      </c>
      <c r="AK169" s="1">
        <v>49000</v>
      </c>
      <c r="AL169">
        <v>0</v>
      </c>
      <c r="AM169">
        <v>0</v>
      </c>
      <c r="AN169" s="1">
        <v>79600</v>
      </c>
      <c r="AO169" s="1">
        <v>5610</v>
      </c>
      <c r="AP169" s="1">
        <v>666000</v>
      </c>
      <c r="AQ169" s="1">
        <v>580000</v>
      </c>
      <c r="AR169" s="1">
        <v>585000</v>
      </c>
      <c r="AS169" t="s">
        <v>621</v>
      </c>
      <c r="AT169" s="1">
        <v>255000</v>
      </c>
      <c r="AU169" s="1">
        <v>482000</v>
      </c>
      <c r="AV169" s="1">
        <v>255000</v>
      </c>
      <c r="AW169" s="1">
        <v>482000</v>
      </c>
      <c r="AX169" t="s">
        <v>256</v>
      </c>
      <c r="AY169">
        <v>43018</v>
      </c>
      <c r="AZ169" t="s">
        <v>624</v>
      </c>
    </row>
    <row r="170" spans="1:52" x14ac:dyDescent="0.25">
      <c r="A170">
        <v>436</v>
      </c>
      <c r="B170">
        <v>16982</v>
      </c>
      <c r="C170" t="s">
        <v>625</v>
      </c>
      <c r="D170">
        <v>2.96</v>
      </c>
      <c r="E170">
        <v>20</v>
      </c>
      <c r="F170">
        <v>6</v>
      </c>
      <c r="G170">
        <v>3</v>
      </c>
      <c r="I170" s="1">
        <v>89200</v>
      </c>
      <c r="J170" s="1">
        <v>89000</v>
      </c>
      <c r="K170" s="1">
        <v>82800</v>
      </c>
      <c r="L170">
        <v>0</v>
      </c>
      <c r="M170" s="1">
        <v>47400</v>
      </c>
      <c r="N170" s="1">
        <v>42800</v>
      </c>
      <c r="O170" s="1">
        <v>344000</v>
      </c>
      <c r="P170" s="1">
        <v>388000</v>
      </c>
      <c r="Q170" s="1">
        <v>298000</v>
      </c>
      <c r="R170" s="1">
        <v>53900</v>
      </c>
      <c r="S170" s="1">
        <v>49000</v>
      </c>
      <c r="T170">
        <v>0</v>
      </c>
      <c r="U170">
        <v>0</v>
      </c>
      <c r="V170" s="1">
        <v>79600</v>
      </c>
      <c r="W170" s="1">
        <v>5610</v>
      </c>
      <c r="X170" s="1">
        <v>666000</v>
      </c>
      <c r="Y170" s="1">
        <v>580000</v>
      </c>
      <c r="Z170" s="1">
        <v>585000</v>
      </c>
      <c r="AA170" s="1">
        <v>89200</v>
      </c>
      <c r="AB170" s="1">
        <v>89000</v>
      </c>
      <c r="AC170" s="1">
        <v>82800</v>
      </c>
      <c r="AD170">
        <v>0</v>
      </c>
      <c r="AE170" s="1">
        <v>47400</v>
      </c>
      <c r="AF170" s="1">
        <v>42800</v>
      </c>
      <c r="AG170" s="1">
        <v>344000</v>
      </c>
      <c r="AH170" s="1">
        <v>388000</v>
      </c>
      <c r="AI170" s="1">
        <v>298000</v>
      </c>
      <c r="AJ170" s="1">
        <v>53900</v>
      </c>
      <c r="AK170" s="1">
        <v>49000</v>
      </c>
      <c r="AL170">
        <v>0</v>
      </c>
      <c r="AM170">
        <v>0</v>
      </c>
      <c r="AN170" s="1">
        <v>79600</v>
      </c>
      <c r="AO170" s="1">
        <v>5610</v>
      </c>
      <c r="AP170" s="1">
        <v>666000</v>
      </c>
      <c r="AQ170" s="1">
        <v>580000</v>
      </c>
      <c r="AR170" s="1">
        <v>585000</v>
      </c>
      <c r="AS170" t="s">
        <v>621</v>
      </c>
      <c r="AT170" s="1">
        <v>255000</v>
      </c>
      <c r="AU170" s="1">
        <v>482000</v>
      </c>
      <c r="AV170" s="1">
        <v>255000</v>
      </c>
      <c r="AW170" s="1">
        <v>482000</v>
      </c>
      <c r="AX170" t="s">
        <v>256</v>
      </c>
      <c r="AY170">
        <v>42990</v>
      </c>
      <c r="AZ170" t="s">
        <v>626</v>
      </c>
    </row>
    <row r="171" spans="1:52" x14ac:dyDescent="0.25">
      <c r="A171">
        <v>199</v>
      </c>
      <c r="B171">
        <v>215</v>
      </c>
      <c r="C171" t="s">
        <v>627</v>
      </c>
      <c r="D171">
        <v>2.95</v>
      </c>
      <c r="E171">
        <v>33</v>
      </c>
      <c r="F171">
        <v>6</v>
      </c>
      <c r="G171">
        <v>6</v>
      </c>
      <c r="H171" t="s">
        <v>88</v>
      </c>
      <c r="I171" s="1">
        <v>1130000</v>
      </c>
      <c r="J171" s="1">
        <v>1120000</v>
      </c>
      <c r="K171" s="1">
        <v>980000</v>
      </c>
      <c r="L171" s="1">
        <v>808000</v>
      </c>
      <c r="M171" s="1">
        <v>836000</v>
      </c>
      <c r="N171" s="1">
        <v>799000</v>
      </c>
      <c r="O171" s="1">
        <v>1090000</v>
      </c>
      <c r="P171" s="1">
        <v>1180000</v>
      </c>
      <c r="Q171" s="1">
        <v>1240000</v>
      </c>
      <c r="R171" s="1">
        <v>552000</v>
      </c>
      <c r="S171" s="1">
        <v>489000</v>
      </c>
      <c r="T171" s="1">
        <v>457000</v>
      </c>
      <c r="U171" s="1">
        <v>1340000</v>
      </c>
      <c r="V171" s="1">
        <v>1330000</v>
      </c>
      <c r="W171" s="1">
        <v>1430000</v>
      </c>
      <c r="X171" s="1">
        <v>956000</v>
      </c>
      <c r="Y171" s="1">
        <v>790000</v>
      </c>
      <c r="Z171" s="1">
        <v>750000</v>
      </c>
      <c r="AA171" s="1">
        <v>675000</v>
      </c>
      <c r="AB171" s="1">
        <v>719000</v>
      </c>
      <c r="AC171" s="1">
        <v>647000</v>
      </c>
      <c r="AD171" s="1">
        <v>492000</v>
      </c>
      <c r="AE171" s="1">
        <v>527000</v>
      </c>
      <c r="AF171" s="1">
        <v>510000</v>
      </c>
      <c r="AG171" s="1">
        <v>660000</v>
      </c>
      <c r="AH171" s="1">
        <v>669000</v>
      </c>
      <c r="AI171" s="1">
        <v>696000</v>
      </c>
      <c r="AJ171" s="1">
        <v>210000</v>
      </c>
      <c r="AK171" s="1">
        <v>218000</v>
      </c>
      <c r="AL171" s="1">
        <v>212000</v>
      </c>
      <c r="AM171" s="1">
        <v>775000</v>
      </c>
      <c r="AN171" s="1">
        <v>775000</v>
      </c>
      <c r="AO171" s="1">
        <v>814000</v>
      </c>
      <c r="AP171" s="1">
        <v>523000</v>
      </c>
      <c r="AQ171" s="1">
        <v>498000</v>
      </c>
      <c r="AR171" s="1">
        <v>476000</v>
      </c>
      <c r="AS171" t="s">
        <v>628</v>
      </c>
      <c r="AT171" s="1">
        <v>1050000</v>
      </c>
      <c r="AU171" s="1">
        <v>1060000</v>
      </c>
      <c r="AV171" s="1">
        <v>622000</v>
      </c>
      <c r="AW171" s="1">
        <v>603000</v>
      </c>
      <c r="AX171" t="s">
        <v>629</v>
      </c>
      <c r="AY171">
        <v>25541</v>
      </c>
      <c r="AZ171" t="s">
        <v>630</v>
      </c>
    </row>
    <row r="172" spans="1:52" x14ac:dyDescent="0.25">
      <c r="A172">
        <v>148</v>
      </c>
      <c r="B172">
        <v>169</v>
      </c>
      <c r="C172" t="s">
        <v>631</v>
      </c>
      <c r="D172">
        <v>2.93</v>
      </c>
      <c r="E172">
        <v>28</v>
      </c>
      <c r="F172">
        <v>7</v>
      </c>
      <c r="G172">
        <v>6</v>
      </c>
      <c r="H172" t="s">
        <v>79</v>
      </c>
      <c r="I172" s="1">
        <v>572000</v>
      </c>
      <c r="J172" s="1">
        <v>504000</v>
      </c>
      <c r="K172" s="1">
        <v>677000</v>
      </c>
      <c r="L172" s="1">
        <v>832000</v>
      </c>
      <c r="M172" s="1">
        <v>828000</v>
      </c>
      <c r="N172" s="1">
        <v>902000</v>
      </c>
      <c r="O172" s="1">
        <v>832000</v>
      </c>
      <c r="P172" s="1">
        <v>817000</v>
      </c>
      <c r="Q172" s="1">
        <v>842000</v>
      </c>
      <c r="R172" s="1">
        <v>609000</v>
      </c>
      <c r="S172" s="1">
        <v>631000</v>
      </c>
      <c r="T172" s="1">
        <v>566000</v>
      </c>
      <c r="U172" s="1">
        <v>924000</v>
      </c>
      <c r="V172" s="1">
        <v>904000</v>
      </c>
      <c r="W172" s="1">
        <v>995000</v>
      </c>
      <c r="X172" s="1">
        <v>886000</v>
      </c>
      <c r="Y172" s="1">
        <v>823000</v>
      </c>
      <c r="Z172" s="1">
        <v>755000</v>
      </c>
      <c r="AA172" s="1">
        <v>230000</v>
      </c>
      <c r="AB172" s="1">
        <v>198000</v>
      </c>
      <c r="AC172" s="1">
        <v>301000</v>
      </c>
      <c r="AD172" s="1">
        <v>449000</v>
      </c>
      <c r="AE172" s="1">
        <v>461000</v>
      </c>
      <c r="AF172" s="1">
        <v>475000</v>
      </c>
      <c r="AG172" s="1">
        <v>460000</v>
      </c>
      <c r="AH172" s="1">
        <v>445000</v>
      </c>
      <c r="AI172" s="1">
        <v>465000</v>
      </c>
      <c r="AJ172" s="1">
        <v>387000</v>
      </c>
      <c r="AK172" s="1">
        <v>430000</v>
      </c>
      <c r="AL172" s="1">
        <v>364000</v>
      </c>
      <c r="AM172" s="1">
        <v>589000</v>
      </c>
      <c r="AN172" s="1">
        <v>561000</v>
      </c>
      <c r="AO172" s="1">
        <v>534000</v>
      </c>
      <c r="AP172" s="1">
        <v>537000</v>
      </c>
      <c r="AQ172" s="1">
        <v>450000</v>
      </c>
      <c r="AR172" s="1">
        <v>412000</v>
      </c>
      <c r="AS172" t="s">
        <v>632</v>
      </c>
      <c r="AT172" s="1">
        <v>756000</v>
      </c>
      <c r="AU172" s="1">
        <v>866000</v>
      </c>
      <c r="AV172" s="1">
        <v>387000</v>
      </c>
      <c r="AW172" s="1">
        <v>474000</v>
      </c>
      <c r="AX172" t="s">
        <v>514</v>
      </c>
      <c r="AY172">
        <v>47960</v>
      </c>
      <c r="AZ172" t="s">
        <v>633</v>
      </c>
    </row>
    <row r="173" spans="1:52" x14ac:dyDescent="0.25">
      <c r="A173">
        <v>148</v>
      </c>
      <c r="B173">
        <v>171</v>
      </c>
      <c r="C173" t="s">
        <v>634</v>
      </c>
      <c r="D173">
        <v>2.93</v>
      </c>
      <c r="E173">
        <v>31</v>
      </c>
      <c r="F173">
        <v>7</v>
      </c>
      <c r="G173">
        <v>6</v>
      </c>
      <c r="H173" t="s">
        <v>79</v>
      </c>
      <c r="I173" s="1">
        <v>572000</v>
      </c>
      <c r="J173" s="1">
        <v>504000</v>
      </c>
      <c r="K173" s="1">
        <v>677000</v>
      </c>
      <c r="L173" s="1">
        <v>832000</v>
      </c>
      <c r="M173" s="1">
        <v>828000</v>
      </c>
      <c r="N173" s="1">
        <v>902000</v>
      </c>
      <c r="O173" s="1">
        <v>832000</v>
      </c>
      <c r="P173" s="1">
        <v>817000</v>
      </c>
      <c r="Q173" s="1">
        <v>842000</v>
      </c>
      <c r="R173" s="1">
        <v>609000</v>
      </c>
      <c r="S173" s="1">
        <v>631000</v>
      </c>
      <c r="T173" s="1">
        <v>566000</v>
      </c>
      <c r="U173" s="1">
        <v>924000</v>
      </c>
      <c r="V173" s="1">
        <v>904000</v>
      </c>
      <c r="W173" s="1">
        <v>995000</v>
      </c>
      <c r="X173" s="1">
        <v>886000</v>
      </c>
      <c r="Y173" s="1">
        <v>823000</v>
      </c>
      <c r="Z173" s="1">
        <v>755000</v>
      </c>
      <c r="AA173" s="1">
        <v>230000</v>
      </c>
      <c r="AB173" s="1">
        <v>198000</v>
      </c>
      <c r="AC173" s="1">
        <v>301000</v>
      </c>
      <c r="AD173" s="1">
        <v>449000</v>
      </c>
      <c r="AE173" s="1">
        <v>461000</v>
      </c>
      <c r="AF173" s="1">
        <v>475000</v>
      </c>
      <c r="AG173" s="1">
        <v>460000</v>
      </c>
      <c r="AH173" s="1">
        <v>445000</v>
      </c>
      <c r="AI173" s="1">
        <v>465000</v>
      </c>
      <c r="AJ173" s="1">
        <v>387000</v>
      </c>
      <c r="AK173" s="1">
        <v>430000</v>
      </c>
      <c r="AL173" s="1">
        <v>364000</v>
      </c>
      <c r="AM173" s="1">
        <v>589000</v>
      </c>
      <c r="AN173" s="1">
        <v>561000</v>
      </c>
      <c r="AO173" s="1">
        <v>534000</v>
      </c>
      <c r="AP173" s="1">
        <v>537000</v>
      </c>
      <c r="AQ173" s="1">
        <v>450000</v>
      </c>
      <c r="AR173" s="1">
        <v>412000</v>
      </c>
      <c r="AS173" t="s">
        <v>632</v>
      </c>
      <c r="AT173" s="1">
        <v>756000</v>
      </c>
      <c r="AU173" s="1">
        <v>866000</v>
      </c>
      <c r="AV173" s="1">
        <v>387000</v>
      </c>
      <c r="AW173" s="1">
        <v>474000</v>
      </c>
      <c r="AX173" t="s">
        <v>514</v>
      </c>
      <c r="AY173">
        <v>42496</v>
      </c>
      <c r="AZ173" t="s">
        <v>635</v>
      </c>
    </row>
    <row r="174" spans="1:52" x14ac:dyDescent="0.25">
      <c r="A174">
        <v>148</v>
      </c>
      <c r="B174">
        <v>172</v>
      </c>
      <c r="C174" t="s">
        <v>636</v>
      </c>
      <c r="D174">
        <v>2.93</v>
      </c>
      <c r="E174">
        <v>30</v>
      </c>
      <c r="F174">
        <v>7</v>
      </c>
      <c r="G174">
        <v>6</v>
      </c>
      <c r="H174" t="s">
        <v>79</v>
      </c>
      <c r="I174" s="1">
        <v>572000</v>
      </c>
      <c r="J174" s="1">
        <v>504000</v>
      </c>
      <c r="K174" s="1">
        <v>677000</v>
      </c>
      <c r="L174" s="1">
        <v>832000</v>
      </c>
      <c r="M174" s="1">
        <v>828000</v>
      </c>
      <c r="N174" s="1">
        <v>902000</v>
      </c>
      <c r="O174" s="1">
        <v>832000</v>
      </c>
      <c r="P174" s="1">
        <v>817000</v>
      </c>
      <c r="Q174" s="1">
        <v>842000</v>
      </c>
      <c r="R174" s="1">
        <v>609000</v>
      </c>
      <c r="S174" s="1">
        <v>631000</v>
      </c>
      <c r="T174" s="1">
        <v>566000</v>
      </c>
      <c r="U174" s="1">
        <v>924000</v>
      </c>
      <c r="V174" s="1">
        <v>904000</v>
      </c>
      <c r="W174" s="1">
        <v>995000</v>
      </c>
      <c r="X174" s="1">
        <v>886000</v>
      </c>
      <c r="Y174" s="1">
        <v>823000</v>
      </c>
      <c r="Z174" s="1">
        <v>755000</v>
      </c>
      <c r="AA174" s="1">
        <v>230000</v>
      </c>
      <c r="AB174" s="1">
        <v>198000</v>
      </c>
      <c r="AC174" s="1">
        <v>301000</v>
      </c>
      <c r="AD174" s="1">
        <v>449000</v>
      </c>
      <c r="AE174" s="1">
        <v>461000</v>
      </c>
      <c r="AF174" s="1">
        <v>475000</v>
      </c>
      <c r="AG174" s="1">
        <v>460000</v>
      </c>
      <c r="AH174" s="1">
        <v>445000</v>
      </c>
      <c r="AI174" s="1">
        <v>465000</v>
      </c>
      <c r="AJ174" s="1">
        <v>387000</v>
      </c>
      <c r="AK174" s="1">
        <v>430000</v>
      </c>
      <c r="AL174" s="1">
        <v>364000</v>
      </c>
      <c r="AM174" s="1">
        <v>589000</v>
      </c>
      <c r="AN174" s="1">
        <v>561000</v>
      </c>
      <c r="AO174" s="1">
        <v>534000</v>
      </c>
      <c r="AP174" s="1">
        <v>537000</v>
      </c>
      <c r="AQ174" s="1">
        <v>450000</v>
      </c>
      <c r="AR174" s="1">
        <v>412000</v>
      </c>
      <c r="AS174" t="s">
        <v>632</v>
      </c>
      <c r="AT174" s="1">
        <v>756000</v>
      </c>
      <c r="AU174" s="1">
        <v>866000</v>
      </c>
      <c r="AV174" s="1">
        <v>387000</v>
      </c>
      <c r="AW174" s="1">
        <v>474000</v>
      </c>
      <c r="AX174" t="s">
        <v>514</v>
      </c>
      <c r="AY174">
        <v>44840</v>
      </c>
      <c r="AZ174" t="s">
        <v>637</v>
      </c>
    </row>
    <row r="175" spans="1:52" x14ac:dyDescent="0.25">
      <c r="A175">
        <v>499</v>
      </c>
      <c r="B175">
        <v>1335</v>
      </c>
      <c r="C175" t="s">
        <v>638</v>
      </c>
      <c r="D175">
        <v>2.91</v>
      </c>
      <c r="E175">
        <v>6</v>
      </c>
      <c r="F175">
        <v>2</v>
      </c>
      <c r="G175">
        <v>2</v>
      </c>
      <c r="H175" t="s">
        <v>309</v>
      </c>
      <c r="I175" s="1">
        <v>128000</v>
      </c>
      <c r="J175" s="1">
        <v>93300</v>
      </c>
      <c r="K175" s="1">
        <v>169000</v>
      </c>
      <c r="L175" s="1">
        <v>195000</v>
      </c>
      <c r="M175" s="1">
        <v>156000</v>
      </c>
      <c r="N175" s="1">
        <v>160000</v>
      </c>
      <c r="O175" s="1">
        <v>167000</v>
      </c>
      <c r="P175" s="1">
        <v>260000</v>
      </c>
      <c r="Q175" s="1">
        <v>269000</v>
      </c>
      <c r="R175" s="1">
        <v>239000</v>
      </c>
      <c r="S175" s="1">
        <v>329000</v>
      </c>
      <c r="T175" s="1">
        <v>362000</v>
      </c>
      <c r="U175" s="1">
        <v>231000</v>
      </c>
      <c r="V175" s="1">
        <v>414000</v>
      </c>
      <c r="W175" s="1">
        <v>409000</v>
      </c>
      <c r="X175" s="1">
        <v>220000</v>
      </c>
      <c r="Y175" s="1">
        <v>200000</v>
      </c>
      <c r="Z175" s="1">
        <v>326000</v>
      </c>
      <c r="AA175" s="1">
        <v>128000</v>
      </c>
      <c r="AB175" s="1">
        <v>93300</v>
      </c>
      <c r="AC175" s="1">
        <v>122000</v>
      </c>
      <c r="AD175" s="1">
        <v>129000</v>
      </c>
      <c r="AE175" s="1">
        <v>156000</v>
      </c>
      <c r="AF175" s="1">
        <v>160000</v>
      </c>
      <c r="AG175" s="1">
        <v>167000</v>
      </c>
      <c r="AH175" s="1">
        <v>182000</v>
      </c>
      <c r="AI175" s="1">
        <v>182000</v>
      </c>
      <c r="AJ175" s="1">
        <v>239000</v>
      </c>
      <c r="AK175" s="1">
        <v>223000</v>
      </c>
      <c r="AL175" s="1">
        <v>235000</v>
      </c>
      <c r="AM175" s="1">
        <v>231000</v>
      </c>
      <c r="AN175" s="1">
        <v>282000</v>
      </c>
      <c r="AO175" s="1">
        <v>275000</v>
      </c>
      <c r="AP175" s="1">
        <v>220000</v>
      </c>
      <c r="AQ175" s="1">
        <v>200000</v>
      </c>
      <c r="AR175" s="1">
        <v>219000</v>
      </c>
      <c r="AS175" t="s">
        <v>639</v>
      </c>
      <c r="AT175" s="1">
        <v>216000</v>
      </c>
      <c r="AU175" s="1">
        <v>357000</v>
      </c>
      <c r="AV175" s="1">
        <v>147000</v>
      </c>
      <c r="AW175" s="1">
        <v>236000</v>
      </c>
      <c r="AX175" t="s">
        <v>640</v>
      </c>
      <c r="AY175">
        <v>36920</v>
      </c>
      <c r="AZ175" t="s">
        <v>641</v>
      </c>
    </row>
    <row r="176" spans="1:52" x14ac:dyDescent="0.25">
      <c r="A176">
        <v>410</v>
      </c>
      <c r="B176">
        <v>17039</v>
      </c>
      <c r="C176" t="s">
        <v>642</v>
      </c>
      <c r="D176">
        <v>2.89</v>
      </c>
      <c r="E176">
        <v>1</v>
      </c>
      <c r="F176">
        <v>2</v>
      </c>
      <c r="G176">
        <v>1</v>
      </c>
      <c r="I176" s="1">
        <v>24800</v>
      </c>
      <c r="J176" s="1">
        <v>19500</v>
      </c>
      <c r="K176" s="1">
        <v>39400</v>
      </c>
      <c r="L176" s="1">
        <v>50100</v>
      </c>
      <c r="M176" s="1">
        <v>64100</v>
      </c>
      <c r="N176" s="1">
        <v>54200</v>
      </c>
      <c r="O176" s="1">
        <v>87600</v>
      </c>
      <c r="P176" s="1">
        <v>96600</v>
      </c>
      <c r="Q176" s="1">
        <v>99100</v>
      </c>
      <c r="R176" s="1">
        <v>121000</v>
      </c>
      <c r="S176" s="1">
        <v>131000</v>
      </c>
      <c r="T176" s="1">
        <v>123000</v>
      </c>
      <c r="U176" s="1">
        <v>156000</v>
      </c>
      <c r="V176" s="1">
        <v>152000</v>
      </c>
      <c r="W176" s="1">
        <v>152000</v>
      </c>
      <c r="X176" s="1">
        <v>103000</v>
      </c>
      <c r="Y176" s="1">
        <v>92900</v>
      </c>
      <c r="Z176" s="1">
        <v>92100</v>
      </c>
      <c r="AA176" s="1">
        <v>24800</v>
      </c>
      <c r="AB176" s="1">
        <v>19500</v>
      </c>
      <c r="AC176" s="1">
        <v>39400</v>
      </c>
      <c r="AD176" s="1">
        <v>50100</v>
      </c>
      <c r="AE176" s="1">
        <v>64100</v>
      </c>
      <c r="AF176" s="1">
        <v>54200</v>
      </c>
      <c r="AG176" s="1">
        <v>87600</v>
      </c>
      <c r="AH176" s="1">
        <v>96600</v>
      </c>
      <c r="AI176" s="1">
        <v>99100</v>
      </c>
      <c r="AJ176" s="1">
        <v>121000</v>
      </c>
      <c r="AK176" s="1">
        <v>131000</v>
      </c>
      <c r="AL176" s="1">
        <v>123000</v>
      </c>
      <c r="AM176" s="1">
        <v>156000</v>
      </c>
      <c r="AN176" s="1">
        <v>152000</v>
      </c>
      <c r="AO176" s="1">
        <v>152000</v>
      </c>
      <c r="AP176" s="1">
        <v>103000</v>
      </c>
      <c r="AQ176" s="1">
        <v>92900</v>
      </c>
      <c r="AR176" s="1">
        <v>92100</v>
      </c>
      <c r="AS176" t="s">
        <v>643</v>
      </c>
      <c r="AT176" s="1">
        <v>59500</v>
      </c>
      <c r="AU176" s="1">
        <v>125000</v>
      </c>
      <c r="AV176" s="1">
        <v>59500</v>
      </c>
      <c r="AW176" s="1">
        <v>125000</v>
      </c>
      <c r="AX176" t="s">
        <v>644</v>
      </c>
      <c r="AY176">
        <v>527646</v>
      </c>
      <c r="AZ176" t="s">
        <v>645</v>
      </c>
    </row>
    <row r="177" spans="1:52" x14ac:dyDescent="0.25">
      <c r="A177">
        <v>433</v>
      </c>
      <c r="B177">
        <v>951</v>
      </c>
      <c r="C177" t="s">
        <v>646</v>
      </c>
      <c r="D177">
        <v>2.86</v>
      </c>
      <c r="E177">
        <v>10</v>
      </c>
      <c r="F177">
        <v>1</v>
      </c>
      <c r="G177">
        <v>1</v>
      </c>
      <c r="I177">
        <v>0</v>
      </c>
      <c r="J177" s="1">
        <v>3580</v>
      </c>
      <c r="K177">
        <v>0</v>
      </c>
      <c r="L177" s="1">
        <v>73800</v>
      </c>
      <c r="M177">
        <v>0</v>
      </c>
      <c r="N177" s="1">
        <v>58700</v>
      </c>
      <c r="O177" s="1">
        <v>57800</v>
      </c>
      <c r="P177" s="1">
        <v>50300</v>
      </c>
      <c r="Q177">
        <v>0</v>
      </c>
      <c r="R177" s="1">
        <v>22500</v>
      </c>
      <c r="S177" s="1">
        <v>29500</v>
      </c>
      <c r="T177" s="1">
        <v>32600</v>
      </c>
      <c r="U177" s="1">
        <v>14900</v>
      </c>
      <c r="V177">
        <v>0</v>
      </c>
      <c r="W177">
        <v>0</v>
      </c>
      <c r="X177" s="1">
        <v>39900</v>
      </c>
      <c r="Y177" s="1">
        <v>24500</v>
      </c>
      <c r="Z177" s="1">
        <v>27000</v>
      </c>
      <c r="AA177">
        <v>0</v>
      </c>
      <c r="AB177" s="1">
        <v>3580</v>
      </c>
      <c r="AC177">
        <v>0</v>
      </c>
      <c r="AD177" s="1">
        <v>73800</v>
      </c>
      <c r="AE177">
        <v>0</v>
      </c>
      <c r="AF177" s="1">
        <v>58700</v>
      </c>
      <c r="AG177" s="1">
        <v>57800</v>
      </c>
      <c r="AH177" s="1">
        <v>50300</v>
      </c>
      <c r="AI177">
        <v>0</v>
      </c>
      <c r="AJ177" s="1">
        <v>22500</v>
      </c>
      <c r="AK177" s="1">
        <v>29500</v>
      </c>
      <c r="AL177" s="1">
        <v>32600</v>
      </c>
      <c r="AM177" s="1">
        <v>14900</v>
      </c>
      <c r="AN177">
        <v>0</v>
      </c>
      <c r="AO177">
        <v>0</v>
      </c>
      <c r="AP177" s="1">
        <v>39900</v>
      </c>
      <c r="AQ177" s="1">
        <v>24500</v>
      </c>
      <c r="AR177" s="1">
        <v>27000</v>
      </c>
      <c r="AS177" t="s">
        <v>647</v>
      </c>
      <c r="AT177" s="1">
        <v>48800</v>
      </c>
      <c r="AU177" s="1">
        <v>27300</v>
      </c>
      <c r="AV177" s="1">
        <v>48800</v>
      </c>
      <c r="AW177" s="1">
        <v>27300</v>
      </c>
      <c r="AX177" t="s">
        <v>345</v>
      </c>
      <c r="AY177">
        <v>32682</v>
      </c>
      <c r="AZ177" t="s">
        <v>648</v>
      </c>
    </row>
    <row r="178" spans="1:52" x14ac:dyDescent="0.25">
      <c r="A178">
        <v>346</v>
      </c>
      <c r="B178">
        <v>920</v>
      </c>
      <c r="C178" t="s">
        <v>649</v>
      </c>
      <c r="D178">
        <v>2.78</v>
      </c>
      <c r="E178">
        <v>14</v>
      </c>
      <c r="F178">
        <v>2</v>
      </c>
      <c r="G178">
        <v>2</v>
      </c>
      <c r="H178" t="s">
        <v>650</v>
      </c>
      <c r="I178" s="1">
        <v>114000</v>
      </c>
      <c r="J178" s="1">
        <v>122000</v>
      </c>
      <c r="K178" s="1">
        <v>116000</v>
      </c>
      <c r="L178" s="1">
        <v>121000</v>
      </c>
      <c r="M178" s="1">
        <v>150000</v>
      </c>
      <c r="N178" s="1">
        <v>162000</v>
      </c>
      <c r="O178" s="1">
        <v>135000</v>
      </c>
      <c r="P178" s="1">
        <v>134000</v>
      </c>
      <c r="Q178" s="1">
        <v>152000</v>
      </c>
      <c r="R178">
        <v>0</v>
      </c>
      <c r="S178" s="1">
        <v>10200</v>
      </c>
      <c r="T178" s="1">
        <v>8680</v>
      </c>
      <c r="U178" s="1">
        <v>170000</v>
      </c>
      <c r="V178" s="1">
        <v>150000</v>
      </c>
      <c r="W178" s="1">
        <v>172000</v>
      </c>
      <c r="X178" s="1">
        <v>50200</v>
      </c>
      <c r="Y178" s="1">
        <v>51800</v>
      </c>
      <c r="Z178" s="1">
        <v>48300</v>
      </c>
      <c r="AA178" s="1">
        <v>114000</v>
      </c>
      <c r="AB178" s="1">
        <v>122000</v>
      </c>
      <c r="AC178" s="1">
        <v>116000</v>
      </c>
      <c r="AD178" s="1">
        <v>121000</v>
      </c>
      <c r="AE178" s="1">
        <v>150000</v>
      </c>
      <c r="AF178" s="1">
        <v>162000</v>
      </c>
      <c r="AG178" s="1">
        <v>135000</v>
      </c>
      <c r="AH178" s="1">
        <v>134000</v>
      </c>
      <c r="AI178" s="1">
        <v>152000</v>
      </c>
      <c r="AJ178">
        <v>0</v>
      </c>
      <c r="AK178" s="1">
        <v>10200</v>
      </c>
      <c r="AL178" s="1">
        <v>8680</v>
      </c>
      <c r="AM178" s="1">
        <v>170000</v>
      </c>
      <c r="AN178" s="1">
        <v>150000</v>
      </c>
      <c r="AO178" s="1">
        <v>172000</v>
      </c>
      <c r="AP178" s="1">
        <v>50200</v>
      </c>
      <c r="AQ178" s="1">
        <v>51800</v>
      </c>
      <c r="AR178" s="1">
        <v>48300</v>
      </c>
      <c r="AS178" t="s">
        <v>651</v>
      </c>
      <c r="AT178" s="1">
        <v>148000</v>
      </c>
      <c r="AU178" s="1">
        <v>95100</v>
      </c>
      <c r="AV178" s="1">
        <v>148000</v>
      </c>
      <c r="AW178" s="1">
        <v>95100</v>
      </c>
      <c r="AX178" t="s">
        <v>652</v>
      </c>
      <c r="AY178">
        <v>30004</v>
      </c>
      <c r="AZ178" t="s">
        <v>653</v>
      </c>
    </row>
    <row r="179" spans="1:52" x14ac:dyDescent="0.25">
      <c r="A179">
        <v>249</v>
      </c>
      <c r="B179">
        <v>471</v>
      </c>
      <c r="C179" t="s">
        <v>654</v>
      </c>
      <c r="D179">
        <v>2.7</v>
      </c>
      <c r="E179">
        <v>29</v>
      </c>
      <c r="F179">
        <v>4</v>
      </c>
      <c r="G179">
        <v>4</v>
      </c>
      <c r="H179" t="s">
        <v>650</v>
      </c>
      <c r="I179" s="1">
        <v>392000</v>
      </c>
      <c r="J179" s="1">
        <v>396000</v>
      </c>
      <c r="K179" s="1">
        <v>394000</v>
      </c>
      <c r="L179" s="1">
        <v>552000</v>
      </c>
      <c r="M179" s="1">
        <v>463000</v>
      </c>
      <c r="N179" s="1">
        <v>586000</v>
      </c>
      <c r="O179" s="1">
        <v>508000</v>
      </c>
      <c r="P179" s="1">
        <v>543000</v>
      </c>
      <c r="Q179" s="1">
        <v>557000</v>
      </c>
      <c r="R179" s="1">
        <v>164000</v>
      </c>
      <c r="S179" s="1">
        <v>197000</v>
      </c>
      <c r="T179" s="1">
        <v>203000</v>
      </c>
      <c r="U179" s="1">
        <v>661000</v>
      </c>
      <c r="V179" s="1">
        <v>772000</v>
      </c>
      <c r="W179" s="1">
        <v>738000</v>
      </c>
      <c r="X179" s="1">
        <v>350000</v>
      </c>
      <c r="Y179" s="1">
        <v>389000</v>
      </c>
      <c r="Z179" s="1">
        <v>358000</v>
      </c>
      <c r="AA179" s="1">
        <v>392000</v>
      </c>
      <c r="AB179" s="1">
        <v>396000</v>
      </c>
      <c r="AC179" s="1">
        <v>394000</v>
      </c>
      <c r="AD179" s="1">
        <v>446000</v>
      </c>
      <c r="AE179" s="1">
        <v>463000</v>
      </c>
      <c r="AF179" s="1">
        <v>479000</v>
      </c>
      <c r="AG179" s="1">
        <v>473000</v>
      </c>
      <c r="AH179" s="1">
        <v>497000</v>
      </c>
      <c r="AI179" s="1">
        <v>529000</v>
      </c>
      <c r="AJ179" s="1">
        <v>116000</v>
      </c>
      <c r="AK179" s="1">
        <v>148000</v>
      </c>
      <c r="AL179" s="1">
        <v>127000</v>
      </c>
      <c r="AM179" s="1">
        <v>661000</v>
      </c>
      <c r="AN179" s="1">
        <v>666000</v>
      </c>
      <c r="AO179" s="1">
        <v>665000</v>
      </c>
      <c r="AP179" s="1">
        <v>336000</v>
      </c>
      <c r="AQ179" s="1">
        <v>330000</v>
      </c>
      <c r="AR179" s="1">
        <v>333000</v>
      </c>
      <c r="AS179" t="s">
        <v>655</v>
      </c>
      <c r="AT179" s="1">
        <v>517000</v>
      </c>
      <c r="AU179" s="1">
        <v>441000</v>
      </c>
      <c r="AV179" s="1">
        <v>452000</v>
      </c>
      <c r="AW179" s="1">
        <v>384000</v>
      </c>
      <c r="AX179" t="s">
        <v>546</v>
      </c>
      <c r="AY179">
        <v>20101</v>
      </c>
      <c r="AZ179" t="s">
        <v>656</v>
      </c>
    </row>
    <row r="180" spans="1:52" x14ac:dyDescent="0.25">
      <c r="A180">
        <v>249</v>
      </c>
      <c r="B180">
        <v>472</v>
      </c>
      <c r="C180" t="s">
        <v>657</v>
      </c>
      <c r="D180">
        <v>2.7</v>
      </c>
      <c r="E180">
        <v>29</v>
      </c>
      <c r="F180">
        <v>4</v>
      </c>
      <c r="G180">
        <v>4</v>
      </c>
      <c r="H180" t="s">
        <v>650</v>
      </c>
      <c r="I180" s="1">
        <v>392000</v>
      </c>
      <c r="J180" s="1">
        <v>396000</v>
      </c>
      <c r="K180" s="1">
        <v>394000</v>
      </c>
      <c r="L180" s="1">
        <v>552000</v>
      </c>
      <c r="M180" s="1">
        <v>463000</v>
      </c>
      <c r="N180" s="1">
        <v>586000</v>
      </c>
      <c r="O180" s="1">
        <v>508000</v>
      </c>
      <c r="P180" s="1">
        <v>543000</v>
      </c>
      <c r="Q180" s="1">
        <v>557000</v>
      </c>
      <c r="R180" s="1">
        <v>164000</v>
      </c>
      <c r="S180" s="1">
        <v>197000</v>
      </c>
      <c r="T180" s="1">
        <v>203000</v>
      </c>
      <c r="U180" s="1">
        <v>661000</v>
      </c>
      <c r="V180" s="1">
        <v>772000</v>
      </c>
      <c r="W180" s="1">
        <v>738000</v>
      </c>
      <c r="X180" s="1">
        <v>350000</v>
      </c>
      <c r="Y180" s="1">
        <v>389000</v>
      </c>
      <c r="Z180" s="1">
        <v>358000</v>
      </c>
      <c r="AA180" s="1">
        <v>392000</v>
      </c>
      <c r="AB180" s="1">
        <v>396000</v>
      </c>
      <c r="AC180" s="1">
        <v>394000</v>
      </c>
      <c r="AD180" s="1">
        <v>446000</v>
      </c>
      <c r="AE180" s="1">
        <v>463000</v>
      </c>
      <c r="AF180" s="1">
        <v>479000</v>
      </c>
      <c r="AG180" s="1">
        <v>473000</v>
      </c>
      <c r="AH180" s="1">
        <v>497000</v>
      </c>
      <c r="AI180" s="1">
        <v>529000</v>
      </c>
      <c r="AJ180" s="1">
        <v>116000</v>
      </c>
      <c r="AK180" s="1">
        <v>148000</v>
      </c>
      <c r="AL180" s="1">
        <v>127000</v>
      </c>
      <c r="AM180" s="1">
        <v>661000</v>
      </c>
      <c r="AN180" s="1">
        <v>666000</v>
      </c>
      <c r="AO180" s="1">
        <v>665000</v>
      </c>
      <c r="AP180" s="1">
        <v>336000</v>
      </c>
      <c r="AQ180" s="1">
        <v>330000</v>
      </c>
      <c r="AR180" s="1">
        <v>333000</v>
      </c>
      <c r="AS180" t="s">
        <v>655</v>
      </c>
      <c r="AT180" s="1">
        <v>517000</v>
      </c>
      <c r="AU180" s="1">
        <v>441000</v>
      </c>
      <c r="AV180" s="1">
        <v>452000</v>
      </c>
      <c r="AW180" s="1">
        <v>384000</v>
      </c>
      <c r="AX180" t="s">
        <v>546</v>
      </c>
      <c r="AY180">
        <v>20229</v>
      </c>
      <c r="AZ180" t="s">
        <v>658</v>
      </c>
    </row>
    <row r="181" spans="1:52" x14ac:dyDescent="0.25">
      <c r="A181">
        <v>249</v>
      </c>
      <c r="B181">
        <v>473</v>
      </c>
      <c r="C181" t="s">
        <v>659</v>
      </c>
      <c r="D181">
        <v>2.7</v>
      </c>
      <c r="E181">
        <v>27</v>
      </c>
      <c r="F181">
        <v>4</v>
      </c>
      <c r="G181">
        <v>4</v>
      </c>
      <c r="H181" t="s">
        <v>650</v>
      </c>
      <c r="I181" s="1">
        <v>392000</v>
      </c>
      <c r="J181" s="1">
        <v>396000</v>
      </c>
      <c r="K181" s="1">
        <v>394000</v>
      </c>
      <c r="L181" s="1">
        <v>552000</v>
      </c>
      <c r="M181" s="1">
        <v>463000</v>
      </c>
      <c r="N181" s="1">
        <v>586000</v>
      </c>
      <c r="O181" s="1">
        <v>508000</v>
      </c>
      <c r="P181" s="1">
        <v>543000</v>
      </c>
      <c r="Q181" s="1">
        <v>557000</v>
      </c>
      <c r="R181" s="1">
        <v>164000</v>
      </c>
      <c r="S181" s="1">
        <v>197000</v>
      </c>
      <c r="T181" s="1">
        <v>203000</v>
      </c>
      <c r="U181" s="1">
        <v>661000</v>
      </c>
      <c r="V181" s="1">
        <v>772000</v>
      </c>
      <c r="W181" s="1">
        <v>738000</v>
      </c>
      <c r="X181" s="1">
        <v>350000</v>
      </c>
      <c r="Y181" s="1">
        <v>389000</v>
      </c>
      <c r="Z181" s="1">
        <v>358000</v>
      </c>
      <c r="AA181" s="1">
        <v>392000</v>
      </c>
      <c r="AB181" s="1">
        <v>396000</v>
      </c>
      <c r="AC181" s="1">
        <v>394000</v>
      </c>
      <c r="AD181" s="1">
        <v>446000</v>
      </c>
      <c r="AE181" s="1">
        <v>463000</v>
      </c>
      <c r="AF181" s="1">
        <v>479000</v>
      </c>
      <c r="AG181" s="1">
        <v>473000</v>
      </c>
      <c r="AH181" s="1">
        <v>497000</v>
      </c>
      <c r="AI181" s="1">
        <v>529000</v>
      </c>
      <c r="AJ181" s="1">
        <v>116000</v>
      </c>
      <c r="AK181" s="1">
        <v>148000</v>
      </c>
      <c r="AL181" s="1">
        <v>127000</v>
      </c>
      <c r="AM181" s="1">
        <v>661000</v>
      </c>
      <c r="AN181" s="1">
        <v>666000</v>
      </c>
      <c r="AO181" s="1">
        <v>665000</v>
      </c>
      <c r="AP181" s="1">
        <v>336000</v>
      </c>
      <c r="AQ181" s="1">
        <v>330000</v>
      </c>
      <c r="AR181" s="1">
        <v>333000</v>
      </c>
      <c r="AS181" t="s">
        <v>655</v>
      </c>
      <c r="AT181" s="1">
        <v>517000</v>
      </c>
      <c r="AU181" s="1">
        <v>441000</v>
      </c>
      <c r="AV181" s="1">
        <v>452000</v>
      </c>
      <c r="AW181" s="1">
        <v>384000</v>
      </c>
      <c r="AX181" t="s">
        <v>546</v>
      </c>
      <c r="AY181">
        <v>22301</v>
      </c>
      <c r="AZ181" t="s">
        <v>656</v>
      </c>
    </row>
    <row r="182" spans="1:52" x14ac:dyDescent="0.25">
      <c r="A182">
        <v>516</v>
      </c>
      <c r="B182">
        <v>626</v>
      </c>
      <c r="C182" t="s">
        <v>660</v>
      </c>
      <c r="D182">
        <v>2.68</v>
      </c>
      <c r="E182">
        <v>14</v>
      </c>
      <c r="F182">
        <v>2</v>
      </c>
      <c r="G182">
        <v>2</v>
      </c>
      <c r="I182" s="1">
        <v>110000</v>
      </c>
      <c r="J182" s="1">
        <v>108000</v>
      </c>
      <c r="K182" s="1">
        <v>113000</v>
      </c>
      <c r="L182" s="1">
        <v>175000</v>
      </c>
      <c r="M182" s="1">
        <v>189000</v>
      </c>
      <c r="N182" s="1">
        <v>195000</v>
      </c>
      <c r="O182" s="1">
        <v>168000</v>
      </c>
      <c r="P182" s="1">
        <v>175000</v>
      </c>
      <c r="Q182" s="1">
        <v>64600</v>
      </c>
      <c r="R182" s="1">
        <v>132000</v>
      </c>
      <c r="S182" s="1">
        <v>133000</v>
      </c>
      <c r="T182" s="1">
        <v>133000</v>
      </c>
      <c r="U182" s="1">
        <v>317000</v>
      </c>
      <c r="V182" s="1">
        <v>312000</v>
      </c>
      <c r="W182" s="1">
        <v>308000</v>
      </c>
      <c r="X182" s="1">
        <v>194000</v>
      </c>
      <c r="Y182" s="1">
        <v>47400</v>
      </c>
      <c r="Z182" s="1">
        <v>47200</v>
      </c>
      <c r="AA182" s="1">
        <v>110000</v>
      </c>
      <c r="AB182" s="1">
        <v>108000</v>
      </c>
      <c r="AC182" s="1">
        <v>113000</v>
      </c>
      <c r="AD182" s="1">
        <v>175000</v>
      </c>
      <c r="AE182" s="1">
        <v>189000</v>
      </c>
      <c r="AF182" s="1">
        <v>195000</v>
      </c>
      <c r="AG182" s="1">
        <v>168000</v>
      </c>
      <c r="AH182" s="1">
        <v>175000</v>
      </c>
      <c r="AI182" s="1">
        <v>64600</v>
      </c>
      <c r="AJ182" s="1">
        <v>132000</v>
      </c>
      <c r="AK182" s="1">
        <v>133000</v>
      </c>
      <c r="AL182" s="1">
        <v>133000</v>
      </c>
      <c r="AM182" s="1">
        <v>317000</v>
      </c>
      <c r="AN182" s="1">
        <v>312000</v>
      </c>
      <c r="AO182" s="1">
        <v>308000</v>
      </c>
      <c r="AP182" s="1">
        <v>194000</v>
      </c>
      <c r="AQ182" s="1">
        <v>47400</v>
      </c>
      <c r="AR182" s="1">
        <v>47200</v>
      </c>
      <c r="AS182" t="s">
        <v>661</v>
      </c>
      <c r="AT182" s="1">
        <v>155000</v>
      </c>
      <c r="AU182" s="1">
        <v>244000</v>
      </c>
      <c r="AV182" s="1">
        <v>155000</v>
      </c>
      <c r="AW182" s="1">
        <v>244000</v>
      </c>
      <c r="AX182" t="s">
        <v>251</v>
      </c>
      <c r="AY182">
        <v>23881</v>
      </c>
      <c r="AZ182" t="s">
        <v>662</v>
      </c>
    </row>
    <row r="183" spans="1:52" x14ac:dyDescent="0.25">
      <c r="A183">
        <v>516</v>
      </c>
      <c r="B183">
        <v>627</v>
      </c>
      <c r="C183" t="s">
        <v>663</v>
      </c>
      <c r="D183">
        <v>2.68</v>
      </c>
      <c r="E183">
        <v>10</v>
      </c>
      <c r="F183">
        <v>2</v>
      </c>
      <c r="G183">
        <v>2</v>
      </c>
      <c r="I183" s="1">
        <v>110000</v>
      </c>
      <c r="J183" s="1">
        <v>108000</v>
      </c>
      <c r="K183" s="1">
        <v>113000</v>
      </c>
      <c r="L183" s="1">
        <v>175000</v>
      </c>
      <c r="M183" s="1">
        <v>189000</v>
      </c>
      <c r="N183" s="1">
        <v>195000</v>
      </c>
      <c r="O183" s="1">
        <v>168000</v>
      </c>
      <c r="P183" s="1">
        <v>175000</v>
      </c>
      <c r="Q183" s="1">
        <v>64600</v>
      </c>
      <c r="R183" s="1">
        <v>132000</v>
      </c>
      <c r="S183" s="1">
        <v>133000</v>
      </c>
      <c r="T183" s="1">
        <v>133000</v>
      </c>
      <c r="U183" s="1">
        <v>317000</v>
      </c>
      <c r="V183" s="1">
        <v>312000</v>
      </c>
      <c r="W183" s="1">
        <v>308000</v>
      </c>
      <c r="X183" s="1">
        <v>194000</v>
      </c>
      <c r="Y183" s="1">
        <v>47400</v>
      </c>
      <c r="Z183" s="1">
        <v>47200</v>
      </c>
      <c r="AA183" s="1">
        <v>110000</v>
      </c>
      <c r="AB183" s="1">
        <v>108000</v>
      </c>
      <c r="AC183" s="1">
        <v>113000</v>
      </c>
      <c r="AD183" s="1">
        <v>175000</v>
      </c>
      <c r="AE183" s="1">
        <v>189000</v>
      </c>
      <c r="AF183" s="1">
        <v>195000</v>
      </c>
      <c r="AG183" s="1">
        <v>168000</v>
      </c>
      <c r="AH183" s="1">
        <v>175000</v>
      </c>
      <c r="AI183" s="1">
        <v>64600</v>
      </c>
      <c r="AJ183" s="1">
        <v>132000</v>
      </c>
      <c r="AK183" s="1">
        <v>133000</v>
      </c>
      <c r="AL183" s="1">
        <v>133000</v>
      </c>
      <c r="AM183" s="1">
        <v>317000</v>
      </c>
      <c r="AN183" s="1">
        <v>312000</v>
      </c>
      <c r="AO183" s="1">
        <v>308000</v>
      </c>
      <c r="AP183" s="1">
        <v>194000</v>
      </c>
      <c r="AQ183" s="1">
        <v>47400</v>
      </c>
      <c r="AR183" s="1">
        <v>47200</v>
      </c>
      <c r="AS183" t="s">
        <v>661</v>
      </c>
      <c r="AT183" s="1">
        <v>155000</v>
      </c>
      <c r="AU183" s="1">
        <v>244000</v>
      </c>
      <c r="AV183" s="1">
        <v>155000</v>
      </c>
      <c r="AW183" s="1">
        <v>244000</v>
      </c>
      <c r="AX183" t="s">
        <v>251</v>
      </c>
      <c r="AY183">
        <v>35281</v>
      </c>
      <c r="AZ183" t="s">
        <v>664</v>
      </c>
    </row>
    <row r="184" spans="1:52" x14ac:dyDescent="0.25">
      <c r="A184">
        <v>429</v>
      </c>
      <c r="B184">
        <v>675</v>
      </c>
      <c r="C184" t="s">
        <v>665</v>
      </c>
      <c r="D184">
        <v>2.66</v>
      </c>
      <c r="E184">
        <v>10</v>
      </c>
      <c r="F184">
        <v>2</v>
      </c>
      <c r="G184">
        <v>2</v>
      </c>
      <c r="H184" t="s">
        <v>53</v>
      </c>
      <c r="I184" s="1">
        <v>171000</v>
      </c>
      <c r="J184" s="1">
        <v>169000</v>
      </c>
      <c r="K184" s="1">
        <v>156000</v>
      </c>
      <c r="L184" s="1">
        <v>208000</v>
      </c>
      <c r="M184" s="1">
        <v>233000</v>
      </c>
      <c r="N184" s="1">
        <v>228000</v>
      </c>
      <c r="O184" s="1">
        <v>315000</v>
      </c>
      <c r="P184" s="1">
        <v>399000</v>
      </c>
      <c r="Q184" s="1">
        <v>342000</v>
      </c>
      <c r="R184" s="1">
        <v>161000</v>
      </c>
      <c r="S184" s="1">
        <v>165000</v>
      </c>
      <c r="T184" s="1">
        <v>169000</v>
      </c>
      <c r="U184" s="1">
        <v>231000</v>
      </c>
      <c r="V184" s="1">
        <v>215000</v>
      </c>
      <c r="W184" s="1">
        <v>217000</v>
      </c>
      <c r="X184" s="1">
        <v>215000</v>
      </c>
      <c r="Y184" s="1">
        <v>226000</v>
      </c>
      <c r="Z184" s="1">
        <v>205000</v>
      </c>
      <c r="AA184" s="1">
        <v>171000</v>
      </c>
      <c r="AB184" s="1">
        <v>169000</v>
      </c>
      <c r="AC184" s="1">
        <v>156000</v>
      </c>
      <c r="AD184" s="1">
        <v>208000</v>
      </c>
      <c r="AE184" s="1">
        <v>233000</v>
      </c>
      <c r="AF184" s="1">
        <v>228000</v>
      </c>
      <c r="AG184" s="1">
        <v>315000</v>
      </c>
      <c r="AH184" s="1">
        <v>399000</v>
      </c>
      <c r="AI184" s="1">
        <v>342000</v>
      </c>
      <c r="AJ184" s="1">
        <v>161000</v>
      </c>
      <c r="AK184" s="1">
        <v>165000</v>
      </c>
      <c r="AL184" s="1">
        <v>169000</v>
      </c>
      <c r="AM184" s="1">
        <v>231000</v>
      </c>
      <c r="AN184" s="1">
        <v>215000</v>
      </c>
      <c r="AO184" s="1">
        <v>217000</v>
      </c>
      <c r="AP184" s="1">
        <v>215000</v>
      </c>
      <c r="AQ184" s="1">
        <v>226000</v>
      </c>
      <c r="AR184" s="1">
        <v>205000</v>
      </c>
      <c r="AS184" t="s">
        <v>666</v>
      </c>
      <c r="AT184" s="1">
        <v>247000</v>
      </c>
      <c r="AU184" s="1">
        <v>200000</v>
      </c>
      <c r="AV184" s="1">
        <v>247000</v>
      </c>
      <c r="AW184" s="1">
        <v>200000</v>
      </c>
      <c r="AX184" t="s">
        <v>667</v>
      </c>
      <c r="AY184">
        <v>42171</v>
      </c>
      <c r="AZ184" t="s">
        <v>668</v>
      </c>
    </row>
    <row r="185" spans="1:52" x14ac:dyDescent="0.25">
      <c r="A185">
        <v>378</v>
      </c>
      <c r="B185">
        <v>942</v>
      </c>
      <c r="C185" t="s">
        <v>669</v>
      </c>
      <c r="D185">
        <v>2.66</v>
      </c>
      <c r="E185">
        <v>21</v>
      </c>
      <c r="F185">
        <v>2</v>
      </c>
      <c r="G185">
        <v>2</v>
      </c>
      <c r="I185" s="1">
        <v>182000</v>
      </c>
      <c r="J185" s="1">
        <v>180000</v>
      </c>
      <c r="K185" s="1">
        <v>194000</v>
      </c>
      <c r="L185" s="1">
        <v>243000</v>
      </c>
      <c r="M185" s="1">
        <v>248000</v>
      </c>
      <c r="N185" s="1">
        <v>250000</v>
      </c>
      <c r="O185" s="1">
        <v>270000</v>
      </c>
      <c r="P185" s="1">
        <v>283000</v>
      </c>
      <c r="Q185" s="1">
        <v>280000</v>
      </c>
      <c r="R185" s="1">
        <v>155000</v>
      </c>
      <c r="S185" s="1">
        <v>164000</v>
      </c>
      <c r="T185" s="1">
        <v>159000</v>
      </c>
      <c r="U185" s="1">
        <v>407000</v>
      </c>
      <c r="V185" s="1">
        <v>403000</v>
      </c>
      <c r="W185" s="1">
        <v>382000</v>
      </c>
      <c r="X185" s="1">
        <v>395000</v>
      </c>
      <c r="Y185" s="1">
        <v>326000</v>
      </c>
      <c r="Z185" s="1">
        <v>310000</v>
      </c>
      <c r="AA185" s="1">
        <v>182000</v>
      </c>
      <c r="AB185" s="1">
        <v>180000</v>
      </c>
      <c r="AC185" s="1">
        <v>194000</v>
      </c>
      <c r="AD185" s="1">
        <v>243000</v>
      </c>
      <c r="AE185" s="1">
        <v>248000</v>
      </c>
      <c r="AF185" s="1">
        <v>250000</v>
      </c>
      <c r="AG185" s="1">
        <v>270000</v>
      </c>
      <c r="AH185" s="1">
        <v>283000</v>
      </c>
      <c r="AI185" s="1">
        <v>280000</v>
      </c>
      <c r="AJ185" s="1">
        <v>155000</v>
      </c>
      <c r="AK185" s="1">
        <v>164000</v>
      </c>
      <c r="AL185" s="1">
        <v>159000</v>
      </c>
      <c r="AM185" s="1">
        <v>407000</v>
      </c>
      <c r="AN185" s="1">
        <v>403000</v>
      </c>
      <c r="AO185" s="1">
        <v>382000</v>
      </c>
      <c r="AP185" s="1">
        <v>395000</v>
      </c>
      <c r="AQ185" s="1">
        <v>326000</v>
      </c>
      <c r="AR185" s="1">
        <v>310000</v>
      </c>
      <c r="AS185" t="s">
        <v>670</v>
      </c>
      <c r="AT185" s="1">
        <v>237000</v>
      </c>
      <c r="AU185" s="1">
        <v>300000</v>
      </c>
      <c r="AV185" s="1">
        <v>237000</v>
      </c>
      <c r="AW185" s="1">
        <v>300000</v>
      </c>
      <c r="AX185" t="s">
        <v>671</v>
      </c>
      <c r="AY185">
        <v>19541</v>
      </c>
      <c r="AZ185" t="s">
        <v>672</v>
      </c>
    </row>
    <row r="186" spans="1:52" x14ac:dyDescent="0.25">
      <c r="A186">
        <v>378</v>
      </c>
      <c r="B186">
        <v>943</v>
      </c>
      <c r="C186" t="s">
        <v>673</v>
      </c>
      <c r="D186">
        <v>2.66</v>
      </c>
      <c r="E186">
        <v>20</v>
      </c>
      <c r="F186">
        <v>2</v>
      </c>
      <c r="G186">
        <v>2</v>
      </c>
      <c r="I186" s="1">
        <v>182000</v>
      </c>
      <c r="J186" s="1">
        <v>180000</v>
      </c>
      <c r="K186" s="1">
        <v>194000</v>
      </c>
      <c r="L186" s="1">
        <v>243000</v>
      </c>
      <c r="M186" s="1">
        <v>248000</v>
      </c>
      <c r="N186" s="1">
        <v>250000</v>
      </c>
      <c r="O186" s="1">
        <v>270000</v>
      </c>
      <c r="P186" s="1">
        <v>283000</v>
      </c>
      <c r="Q186" s="1">
        <v>280000</v>
      </c>
      <c r="R186" s="1">
        <v>155000</v>
      </c>
      <c r="S186" s="1">
        <v>164000</v>
      </c>
      <c r="T186" s="1">
        <v>159000</v>
      </c>
      <c r="U186" s="1">
        <v>407000</v>
      </c>
      <c r="V186" s="1">
        <v>403000</v>
      </c>
      <c r="W186" s="1">
        <v>382000</v>
      </c>
      <c r="X186" s="1">
        <v>395000</v>
      </c>
      <c r="Y186" s="1">
        <v>326000</v>
      </c>
      <c r="Z186" s="1">
        <v>310000</v>
      </c>
      <c r="AA186" s="1">
        <v>182000</v>
      </c>
      <c r="AB186" s="1">
        <v>180000</v>
      </c>
      <c r="AC186" s="1">
        <v>194000</v>
      </c>
      <c r="AD186" s="1">
        <v>243000</v>
      </c>
      <c r="AE186" s="1">
        <v>248000</v>
      </c>
      <c r="AF186" s="1">
        <v>250000</v>
      </c>
      <c r="AG186" s="1">
        <v>270000</v>
      </c>
      <c r="AH186" s="1">
        <v>283000</v>
      </c>
      <c r="AI186" s="1">
        <v>280000</v>
      </c>
      <c r="AJ186" s="1">
        <v>155000</v>
      </c>
      <c r="AK186" s="1">
        <v>164000</v>
      </c>
      <c r="AL186" s="1">
        <v>159000</v>
      </c>
      <c r="AM186" s="1">
        <v>407000</v>
      </c>
      <c r="AN186" s="1">
        <v>403000</v>
      </c>
      <c r="AO186" s="1">
        <v>382000</v>
      </c>
      <c r="AP186" s="1">
        <v>395000</v>
      </c>
      <c r="AQ186" s="1">
        <v>326000</v>
      </c>
      <c r="AR186" s="1">
        <v>310000</v>
      </c>
      <c r="AS186" t="s">
        <v>670</v>
      </c>
      <c r="AT186" s="1">
        <v>237000</v>
      </c>
      <c r="AU186" s="1">
        <v>300000</v>
      </c>
      <c r="AV186" s="1">
        <v>237000</v>
      </c>
      <c r="AW186" s="1">
        <v>300000</v>
      </c>
      <c r="AX186" t="s">
        <v>671</v>
      </c>
      <c r="AY186">
        <v>20625</v>
      </c>
      <c r="AZ186" t="s">
        <v>674</v>
      </c>
    </row>
    <row r="187" spans="1:52" x14ac:dyDescent="0.25">
      <c r="A187">
        <v>138</v>
      </c>
      <c r="B187">
        <v>147</v>
      </c>
      <c r="C187" t="s">
        <v>675</v>
      </c>
      <c r="D187">
        <v>2.65</v>
      </c>
      <c r="E187">
        <v>31</v>
      </c>
      <c r="F187">
        <v>7</v>
      </c>
      <c r="G187">
        <v>5</v>
      </c>
      <c r="H187" t="s">
        <v>67</v>
      </c>
      <c r="I187" s="1">
        <v>567000</v>
      </c>
      <c r="J187" s="1">
        <v>556000</v>
      </c>
      <c r="K187" s="1">
        <v>598000</v>
      </c>
      <c r="L187" s="1">
        <v>773000</v>
      </c>
      <c r="M187" s="1">
        <v>752000</v>
      </c>
      <c r="N187" s="1">
        <v>696000</v>
      </c>
      <c r="O187" s="1">
        <v>905000</v>
      </c>
      <c r="P187" s="1">
        <v>950000</v>
      </c>
      <c r="Q187" s="1">
        <v>990000</v>
      </c>
      <c r="R187" s="1">
        <v>496000</v>
      </c>
      <c r="S187" s="1">
        <v>516000</v>
      </c>
      <c r="T187" s="1">
        <v>494000</v>
      </c>
      <c r="U187" s="1">
        <v>1100000</v>
      </c>
      <c r="V187" s="1">
        <v>1160000</v>
      </c>
      <c r="W187" s="1">
        <v>952000</v>
      </c>
      <c r="X187" s="1">
        <v>647000</v>
      </c>
      <c r="Y187" s="1">
        <v>694000</v>
      </c>
      <c r="Z187" s="1">
        <v>684000</v>
      </c>
      <c r="AA187" s="1">
        <v>384000</v>
      </c>
      <c r="AB187" s="1">
        <v>373000</v>
      </c>
      <c r="AC187" s="1">
        <v>416000</v>
      </c>
      <c r="AD187" s="1">
        <v>459000</v>
      </c>
      <c r="AE187" s="1">
        <v>424000</v>
      </c>
      <c r="AF187" s="1">
        <v>366000</v>
      </c>
      <c r="AG187" s="1">
        <v>664000</v>
      </c>
      <c r="AH187" s="1">
        <v>756000</v>
      </c>
      <c r="AI187" s="1">
        <v>841000</v>
      </c>
      <c r="AJ187" s="1">
        <v>473000</v>
      </c>
      <c r="AK187" s="1">
        <v>479000</v>
      </c>
      <c r="AL187" s="1">
        <v>472000</v>
      </c>
      <c r="AM187" s="1">
        <v>897000</v>
      </c>
      <c r="AN187" s="1">
        <v>938000</v>
      </c>
      <c r="AO187" s="1">
        <v>759000</v>
      </c>
      <c r="AP187" s="1">
        <v>529000</v>
      </c>
      <c r="AQ187" s="1">
        <v>534000</v>
      </c>
      <c r="AR187" s="1">
        <v>498000</v>
      </c>
      <c r="AS187" t="s">
        <v>676</v>
      </c>
      <c r="AT187" s="1">
        <v>853000</v>
      </c>
      <c r="AU187" s="1">
        <v>870000</v>
      </c>
      <c r="AV187" s="1">
        <v>619000</v>
      </c>
      <c r="AW187" s="1">
        <v>726000</v>
      </c>
      <c r="AX187" t="s">
        <v>537</v>
      </c>
      <c r="AY187">
        <v>31100</v>
      </c>
      <c r="AZ187" t="s">
        <v>677</v>
      </c>
    </row>
    <row r="188" spans="1:52" x14ac:dyDescent="0.25">
      <c r="A188">
        <v>138</v>
      </c>
      <c r="B188">
        <v>148</v>
      </c>
      <c r="C188" t="s">
        <v>678</v>
      </c>
      <c r="D188">
        <v>2.65</v>
      </c>
      <c r="E188">
        <v>29</v>
      </c>
      <c r="F188">
        <v>7</v>
      </c>
      <c r="G188">
        <v>5</v>
      </c>
      <c r="H188" t="s">
        <v>67</v>
      </c>
      <c r="I188" s="1">
        <v>567000</v>
      </c>
      <c r="J188" s="1">
        <v>556000</v>
      </c>
      <c r="K188" s="1">
        <v>598000</v>
      </c>
      <c r="L188" s="1">
        <v>773000</v>
      </c>
      <c r="M188" s="1">
        <v>752000</v>
      </c>
      <c r="N188" s="1">
        <v>696000</v>
      </c>
      <c r="O188" s="1">
        <v>905000</v>
      </c>
      <c r="P188" s="1">
        <v>950000</v>
      </c>
      <c r="Q188" s="1">
        <v>990000</v>
      </c>
      <c r="R188" s="1">
        <v>496000</v>
      </c>
      <c r="S188" s="1">
        <v>516000</v>
      </c>
      <c r="T188" s="1">
        <v>494000</v>
      </c>
      <c r="U188" s="1">
        <v>1100000</v>
      </c>
      <c r="V188" s="1">
        <v>1160000</v>
      </c>
      <c r="W188" s="1">
        <v>952000</v>
      </c>
      <c r="X188" s="1">
        <v>647000</v>
      </c>
      <c r="Y188" s="1">
        <v>694000</v>
      </c>
      <c r="Z188" s="1">
        <v>684000</v>
      </c>
      <c r="AA188" s="1">
        <v>384000</v>
      </c>
      <c r="AB188" s="1">
        <v>373000</v>
      </c>
      <c r="AC188" s="1">
        <v>416000</v>
      </c>
      <c r="AD188" s="1">
        <v>459000</v>
      </c>
      <c r="AE188" s="1">
        <v>424000</v>
      </c>
      <c r="AF188" s="1">
        <v>366000</v>
      </c>
      <c r="AG188" s="1">
        <v>664000</v>
      </c>
      <c r="AH188" s="1">
        <v>756000</v>
      </c>
      <c r="AI188" s="1">
        <v>841000</v>
      </c>
      <c r="AJ188" s="1">
        <v>473000</v>
      </c>
      <c r="AK188" s="1">
        <v>479000</v>
      </c>
      <c r="AL188" s="1">
        <v>472000</v>
      </c>
      <c r="AM188" s="1">
        <v>897000</v>
      </c>
      <c r="AN188" s="1">
        <v>938000</v>
      </c>
      <c r="AO188" s="1">
        <v>759000</v>
      </c>
      <c r="AP188" s="1">
        <v>529000</v>
      </c>
      <c r="AQ188" s="1">
        <v>534000</v>
      </c>
      <c r="AR188" s="1">
        <v>498000</v>
      </c>
      <c r="AS188" t="s">
        <v>676</v>
      </c>
      <c r="AT188" s="1">
        <v>853000</v>
      </c>
      <c r="AU188" s="1">
        <v>870000</v>
      </c>
      <c r="AV188" s="1">
        <v>619000</v>
      </c>
      <c r="AW188" s="1">
        <v>726000</v>
      </c>
      <c r="AX188" t="s">
        <v>537</v>
      </c>
      <c r="AY188">
        <v>32567</v>
      </c>
      <c r="AZ188" t="s">
        <v>679</v>
      </c>
    </row>
    <row r="189" spans="1:52" x14ac:dyDescent="0.25">
      <c r="A189">
        <v>574</v>
      </c>
      <c r="B189">
        <v>1373</v>
      </c>
      <c r="C189" t="s">
        <v>680</v>
      </c>
      <c r="D189">
        <v>2.62</v>
      </c>
      <c r="E189">
        <v>7</v>
      </c>
      <c r="F189">
        <v>1</v>
      </c>
      <c r="G189">
        <v>1</v>
      </c>
      <c r="I189" s="1">
        <v>9690</v>
      </c>
      <c r="J189" s="1">
        <v>4250</v>
      </c>
      <c r="K189">
        <v>0</v>
      </c>
      <c r="L189" s="1">
        <v>29700</v>
      </c>
      <c r="M189" s="1">
        <v>31500</v>
      </c>
      <c r="N189" s="1">
        <v>35300</v>
      </c>
      <c r="O189">
        <v>0</v>
      </c>
      <c r="P189" s="1">
        <v>32600</v>
      </c>
      <c r="Q189" s="1">
        <v>30600</v>
      </c>
      <c r="R189" s="1">
        <v>38300</v>
      </c>
      <c r="S189" s="1">
        <v>29600</v>
      </c>
      <c r="T189" s="1">
        <v>30100</v>
      </c>
      <c r="U189" s="1">
        <v>70600</v>
      </c>
      <c r="V189" s="1">
        <v>78400</v>
      </c>
      <c r="W189" s="1">
        <v>66300</v>
      </c>
      <c r="X189">
        <v>0</v>
      </c>
      <c r="Y189" s="1">
        <v>18100</v>
      </c>
      <c r="Z189" s="1">
        <v>14500</v>
      </c>
      <c r="AA189" s="1">
        <v>9690</v>
      </c>
      <c r="AB189" s="1">
        <v>4250</v>
      </c>
      <c r="AC189">
        <v>0</v>
      </c>
      <c r="AD189" s="1">
        <v>29700</v>
      </c>
      <c r="AE189" s="1">
        <v>31500</v>
      </c>
      <c r="AF189" s="1">
        <v>35300</v>
      </c>
      <c r="AG189">
        <v>0</v>
      </c>
      <c r="AH189" s="1">
        <v>32600</v>
      </c>
      <c r="AI189" s="1">
        <v>30600</v>
      </c>
      <c r="AJ189" s="1">
        <v>38300</v>
      </c>
      <c r="AK189" s="1">
        <v>29600</v>
      </c>
      <c r="AL189" s="1">
        <v>30100</v>
      </c>
      <c r="AM189" s="1">
        <v>70600</v>
      </c>
      <c r="AN189" s="1">
        <v>78400</v>
      </c>
      <c r="AO189" s="1">
        <v>66300</v>
      </c>
      <c r="AP189">
        <v>0</v>
      </c>
      <c r="AQ189" s="1">
        <v>18100</v>
      </c>
      <c r="AR189" s="1">
        <v>14500</v>
      </c>
      <c r="AS189" t="s">
        <v>681</v>
      </c>
      <c r="AT189" s="1">
        <v>24800</v>
      </c>
      <c r="AU189" s="1">
        <v>43200</v>
      </c>
      <c r="AV189" s="1">
        <v>24800</v>
      </c>
      <c r="AW189" s="1">
        <v>43200</v>
      </c>
      <c r="AX189" t="s">
        <v>682</v>
      </c>
      <c r="AY189">
        <v>37515</v>
      </c>
      <c r="AZ189" t="s">
        <v>683</v>
      </c>
    </row>
    <row r="190" spans="1:52" x14ac:dyDescent="0.25">
      <c r="A190">
        <v>574</v>
      </c>
      <c r="B190">
        <v>1456</v>
      </c>
      <c r="C190" t="s">
        <v>684</v>
      </c>
      <c r="D190">
        <v>2.62</v>
      </c>
      <c r="E190">
        <v>4</v>
      </c>
      <c r="F190">
        <v>1</v>
      </c>
      <c r="G190">
        <v>1</v>
      </c>
      <c r="I190" s="1">
        <v>9690</v>
      </c>
      <c r="J190" s="1">
        <v>4250</v>
      </c>
      <c r="K190">
        <v>0</v>
      </c>
      <c r="L190" s="1">
        <v>29700</v>
      </c>
      <c r="M190" s="1">
        <v>31500</v>
      </c>
      <c r="N190" s="1">
        <v>35300</v>
      </c>
      <c r="O190">
        <v>0</v>
      </c>
      <c r="P190" s="1">
        <v>32600</v>
      </c>
      <c r="Q190" s="1">
        <v>30600</v>
      </c>
      <c r="R190" s="1">
        <v>38300</v>
      </c>
      <c r="S190" s="1">
        <v>29600</v>
      </c>
      <c r="T190" s="1">
        <v>30100</v>
      </c>
      <c r="U190" s="1">
        <v>70600</v>
      </c>
      <c r="V190" s="1">
        <v>78400</v>
      </c>
      <c r="W190" s="1">
        <v>66300</v>
      </c>
      <c r="X190">
        <v>0</v>
      </c>
      <c r="Y190" s="1">
        <v>18100</v>
      </c>
      <c r="Z190" s="1">
        <v>14500</v>
      </c>
      <c r="AA190" s="1">
        <v>9690</v>
      </c>
      <c r="AB190" s="1">
        <v>4250</v>
      </c>
      <c r="AC190">
        <v>0</v>
      </c>
      <c r="AD190" s="1">
        <v>29700</v>
      </c>
      <c r="AE190" s="1">
        <v>31500</v>
      </c>
      <c r="AF190" s="1">
        <v>35300</v>
      </c>
      <c r="AG190">
        <v>0</v>
      </c>
      <c r="AH190" s="1">
        <v>32600</v>
      </c>
      <c r="AI190" s="1">
        <v>30600</v>
      </c>
      <c r="AJ190" s="1">
        <v>38300</v>
      </c>
      <c r="AK190" s="1">
        <v>29600</v>
      </c>
      <c r="AL190" s="1">
        <v>30100</v>
      </c>
      <c r="AM190" s="1">
        <v>70600</v>
      </c>
      <c r="AN190" s="1">
        <v>78400</v>
      </c>
      <c r="AO190" s="1">
        <v>66300</v>
      </c>
      <c r="AP190">
        <v>0</v>
      </c>
      <c r="AQ190" s="1">
        <v>18100</v>
      </c>
      <c r="AR190" s="1">
        <v>14500</v>
      </c>
      <c r="AS190" t="s">
        <v>681</v>
      </c>
      <c r="AT190" s="1">
        <v>24800</v>
      </c>
      <c r="AU190" s="1">
        <v>43200</v>
      </c>
      <c r="AV190" s="1">
        <v>24800</v>
      </c>
      <c r="AW190" s="1">
        <v>43200</v>
      </c>
      <c r="AX190" t="s">
        <v>682</v>
      </c>
      <c r="AY190">
        <v>61901</v>
      </c>
      <c r="AZ190" t="s">
        <v>685</v>
      </c>
    </row>
    <row r="191" spans="1:52" x14ac:dyDescent="0.25">
      <c r="A191">
        <v>574</v>
      </c>
      <c r="B191">
        <v>1457</v>
      </c>
      <c r="C191" t="s">
        <v>686</v>
      </c>
      <c r="D191">
        <v>2.62</v>
      </c>
      <c r="E191">
        <v>4</v>
      </c>
      <c r="F191">
        <v>1</v>
      </c>
      <c r="G191">
        <v>1</v>
      </c>
      <c r="I191" s="1">
        <v>9690</v>
      </c>
      <c r="J191" s="1">
        <v>4250</v>
      </c>
      <c r="K191">
        <v>0</v>
      </c>
      <c r="L191" s="1">
        <v>29700</v>
      </c>
      <c r="M191" s="1">
        <v>31500</v>
      </c>
      <c r="N191" s="1">
        <v>35300</v>
      </c>
      <c r="O191">
        <v>0</v>
      </c>
      <c r="P191" s="1">
        <v>32600</v>
      </c>
      <c r="Q191" s="1">
        <v>30600</v>
      </c>
      <c r="R191" s="1">
        <v>38300</v>
      </c>
      <c r="S191" s="1">
        <v>29600</v>
      </c>
      <c r="T191" s="1">
        <v>30100</v>
      </c>
      <c r="U191" s="1">
        <v>70600</v>
      </c>
      <c r="V191" s="1">
        <v>78400</v>
      </c>
      <c r="W191" s="1">
        <v>66300</v>
      </c>
      <c r="X191">
        <v>0</v>
      </c>
      <c r="Y191" s="1">
        <v>18100</v>
      </c>
      <c r="Z191" s="1">
        <v>14500</v>
      </c>
      <c r="AA191" s="1">
        <v>9690</v>
      </c>
      <c r="AB191" s="1">
        <v>4250</v>
      </c>
      <c r="AC191">
        <v>0</v>
      </c>
      <c r="AD191" s="1">
        <v>29700</v>
      </c>
      <c r="AE191" s="1">
        <v>31500</v>
      </c>
      <c r="AF191" s="1">
        <v>35300</v>
      </c>
      <c r="AG191">
        <v>0</v>
      </c>
      <c r="AH191" s="1">
        <v>32600</v>
      </c>
      <c r="AI191" s="1">
        <v>30600</v>
      </c>
      <c r="AJ191" s="1">
        <v>38300</v>
      </c>
      <c r="AK191" s="1">
        <v>29600</v>
      </c>
      <c r="AL191" s="1">
        <v>30100</v>
      </c>
      <c r="AM191" s="1">
        <v>70600</v>
      </c>
      <c r="AN191" s="1">
        <v>78400</v>
      </c>
      <c r="AO191" s="1">
        <v>66300</v>
      </c>
      <c r="AP191">
        <v>0</v>
      </c>
      <c r="AQ191" s="1">
        <v>18100</v>
      </c>
      <c r="AR191" s="1">
        <v>14500</v>
      </c>
      <c r="AS191" t="s">
        <v>681</v>
      </c>
      <c r="AT191" s="1">
        <v>24800</v>
      </c>
      <c r="AU191" s="1">
        <v>43200</v>
      </c>
      <c r="AV191" s="1">
        <v>24800</v>
      </c>
      <c r="AW191" s="1">
        <v>43200</v>
      </c>
      <c r="AX191" t="s">
        <v>682</v>
      </c>
      <c r="AY191">
        <v>67038</v>
      </c>
      <c r="AZ191" t="s">
        <v>687</v>
      </c>
    </row>
    <row r="192" spans="1:52" x14ac:dyDescent="0.25">
      <c r="A192">
        <v>490</v>
      </c>
      <c r="B192">
        <v>729</v>
      </c>
      <c r="C192" t="s">
        <v>688</v>
      </c>
      <c r="D192">
        <v>2.46</v>
      </c>
      <c r="E192">
        <v>4</v>
      </c>
      <c r="F192">
        <v>1</v>
      </c>
      <c r="G192">
        <v>1</v>
      </c>
      <c r="I192" s="1">
        <v>68300</v>
      </c>
      <c r="J192" s="1">
        <v>62900</v>
      </c>
      <c r="K192" s="1">
        <v>68800</v>
      </c>
      <c r="L192" s="1">
        <v>191000</v>
      </c>
      <c r="M192" s="1">
        <v>297000</v>
      </c>
      <c r="N192" s="1">
        <v>201000</v>
      </c>
      <c r="O192" s="1">
        <v>66800</v>
      </c>
      <c r="P192" s="1">
        <v>75500</v>
      </c>
      <c r="Q192" s="1">
        <v>76200</v>
      </c>
      <c r="R192">
        <v>0</v>
      </c>
      <c r="S192" s="1">
        <v>18600</v>
      </c>
      <c r="T192" s="1">
        <v>26000</v>
      </c>
      <c r="U192" s="1">
        <v>140000</v>
      </c>
      <c r="V192" s="1">
        <v>143000</v>
      </c>
      <c r="W192" s="1">
        <v>142000</v>
      </c>
      <c r="X192" s="1">
        <v>141000</v>
      </c>
      <c r="Y192" s="1">
        <v>138000</v>
      </c>
      <c r="Z192" s="1">
        <v>72200</v>
      </c>
      <c r="AA192" s="1">
        <v>68300</v>
      </c>
      <c r="AB192" s="1">
        <v>62900</v>
      </c>
      <c r="AC192" s="1">
        <v>68800</v>
      </c>
      <c r="AD192" s="1">
        <v>191000</v>
      </c>
      <c r="AE192" s="1">
        <v>297000</v>
      </c>
      <c r="AF192" s="1">
        <v>201000</v>
      </c>
      <c r="AG192" s="1">
        <v>66800</v>
      </c>
      <c r="AH192" s="1">
        <v>75500</v>
      </c>
      <c r="AI192" s="1">
        <v>76200</v>
      </c>
      <c r="AJ192">
        <v>0</v>
      </c>
      <c r="AK192" s="1">
        <v>18600</v>
      </c>
      <c r="AL192" s="1">
        <v>26000</v>
      </c>
      <c r="AM192" s="1">
        <v>140000</v>
      </c>
      <c r="AN192" s="1">
        <v>143000</v>
      </c>
      <c r="AO192" s="1">
        <v>142000</v>
      </c>
      <c r="AP192" s="1">
        <v>141000</v>
      </c>
      <c r="AQ192" s="1">
        <v>138000</v>
      </c>
      <c r="AR192" s="1">
        <v>72200</v>
      </c>
      <c r="AS192" t="s">
        <v>689</v>
      </c>
      <c r="AT192" s="1">
        <v>123000</v>
      </c>
      <c r="AU192" s="1">
        <v>103000</v>
      </c>
      <c r="AV192" s="1">
        <v>123000</v>
      </c>
      <c r="AW192" s="1">
        <v>103000</v>
      </c>
      <c r="AX192" t="s">
        <v>690</v>
      </c>
      <c r="AY192">
        <v>37397</v>
      </c>
      <c r="AZ192" t="s">
        <v>691</v>
      </c>
    </row>
    <row r="193" spans="1:52" x14ac:dyDescent="0.25">
      <c r="A193">
        <v>165</v>
      </c>
      <c r="B193">
        <v>325</v>
      </c>
      <c r="C193" t="s">
        <v>692</v>
      </c>
      <c r="D193">
        <v>2.4500000000000002</v>
      </c>
      <c r="E193">
        <v>27</v>
      </c>
      <c r="F193">
        <v>7</v>
      </c>
      <c r="G193">
        <v>3</v>
      </c>
      <c r="I193" s="1">
        <v>408000</v>
      </c>
      <c r="J193" s="1">
        <v>402000</v>
      </c>
      <c r="K193" s="1">
        <v>401000</v>
      </c>
      <c r="L193" s="1">
        <v>409000</v>
      </c>
      <c r="M193" s="1">
        <v>413000</v>
      </c>
      <c r="N193" s="1">
        <v>701000</v>
      </c>
      <c r="O193" s="1">
        <v>719000</v>
      </c>
      <c r="P193" s="1">
        <v>746000</v>
      </c>
      <c r="Q193" s="1">
        <v>793000</v>
      </c>
      <c r="R193" s="1">
        <v>527000</v>
      </c>
      <c r="S193" s="1">
        <v>592000</v>
      </c>
      <c r="T193" s="1">
        <v>550000</v>
      </c>
      <c r="U193" s="1">
        <v>411000</v>
      </c>
      <c r="V193" s="1">
        <v>391000</v>
      </c>
      <c r="W193" s="1">
        <v>400000</v>
      </c>
      <c r="X193" s="1">
        <v>916000</v>
      </c>
      <c r="Y193" s="1">
        <v>904000</v>
      </c>
      <c r="Z193" s="1">
        <v>909000</v>
      </c>
      <c r="AA193" s="1">
        <v>282000</v>
      </c>
      <c r="AB193" s="1">
        <v>271000</v>
      </c>
      <c r="AC193" s="1">
        <v>277000</v>
      </c>
      <c r="AD193" s="1">
        <v>262000</v>
      </c>
      <c r="AE193" s="1">
        <v>262000</v>
      </c>
      <c r="AF193" s="1">
        <v>547000</v>
      </c>
      <c r="AG193" s="1">
        <v>444000</v>
      </c>
      <c r="AH193" s="1">
        <v>454000</v>
      </c>
      <c r="AI193" s="1">
        <v>488000</v>
      </c>
      <c r="AJ193" s="1">
        <v>449000</v>
      </c>
      <c r="AK193" s="1">
        <v>462000</v>
      </c>
      <c r="AL193" s="1">
        <v>464000</v>
      </c>
      <c r="AM193" s="1">
        <v>293000</v>
      </c>
      <c r="AN193" s="1">
        <v>277000</v>
      </c>
      <c r="AO193" s="1">
        <v>283000</v>
      </c>
      <c r="AP193" s="1">
        <v>590000</v>
      </c>
      <c r="AQ193" s="1">
        <v>586000</v>
      </c>
      <c r="AR193" s="1">
        <v>575000</v>
      </c>
      <c r="AS193" t="s">
        <v>693</v>
      </c>
      <c r="AT193" s="1">
        <v>555000</v>
      </c>
      <c r="AU193" s="1">
        <v>690000</v>
      </c>
      <c r="AV193" s="1">
        <v>365000</v>
      </c>
      <c r="AW193" s="1">
        <v>510000</v>
      </c>
      <c r="AX193" t="s">
        <v>694</v>
      </c>
      <c r="AY193">
        <v>27715</v>
      </c>
      <c r="AZ193" t="s">
        <v>695</v>
      </c>
    </row>
    <row r="194" spans="1:52" x14ac:dyDescent="0.25">
      <c r="A194">
        <v>48</v>
      </c>
      <c r="B194">
        <v>17001</v>
      </c>
      <c r="C194" t="s">
        <v>696</v>
      </c>
      <c r="D194">
        <v>2.41</v>
      </c>
      <c r="E194">
        <v>63</v>
      </c>
      <c r="F194">
        <v>60</v>
      </c>
      <c r="G194">
        <v>1</v>
      </c>
      <c r="H194" t="s">
        <v>95</v>
      </c>
      <c r="I194" s="1">
        <v>3310000</v>
      </c>
      <c r="J194" s="1">
        <v>3270000</v>
      </c>
      <c r="K194" s="1">
        <v>3180000</v>
      </c>
      <c r="L194" s="1">
        <v>4080000</v>
      </c>
      <c r="M194" s="1">
        <v>4260000</v>
      </c>
      <c r="N194" s="1">
        <v>4370000</v>
      </c>
      <c r="O194" s="1">
        <v>1900000</v>
      </c>
      <c r="P194" s="1">
        <v>1970000</v>
      </c>
      <c r="Q194" s="1">
        <v>2030000</v>
      </c>
      <c r="R194" s="1">
        <v>7760</v>
      </c>
      <c r="S194" s="1">
        <v>10500</v>
      </c>
      <c r="T194" s="1">
        <v>9690</v>
      </c>
      <c r="U194" s="1">
        <v>4060000</v>
      </c>
      <c r="V194" s="1">
        <v>4060000</v>
      </c>
      <c r="W194" s="1">
        <v>4020000</v>
      </c>
      <c r="X194" s="1">
        <v>1520000</v>
      </c>
      <c r="Y194" s="1">
        <v>2200000</v>
      </c>
      <c r="Z194" s="1">
        <v>2200000</v>
      </c>
      <c r="AA194" s="1">
        <v>3310000</v>
      </c>
      <c r="AB194" s="1">
        <v>3270000</v>
      </c>
      <c r="AC194" s="1">
        <v>3180000</v>
      </c>
      <c r="AD194" s="1">
        <v>4080000</v>
      </c>
      <c r="AE194" s="1">
        <v>4260000</v>
      </c>
      <c r="AF194" s="1">
        <v>4370000</v>
      </c>
      <c r="AG194" s="1">
        <v>1900000</v>
      </c>
      <c r="AH194" s="1">
        <v>1970000</v>
      </c>
      <c r="AI194" s="1">
        <v>2030000</v>
      </c>
      <c r="AJ194" s="1">
        <v>7760</v>
      </c>
      <c r="AK194" s="1">
        <v>10500</v>
      </c>
      <c r="AL194" s="1">
        <v>9690</v>
      </c>
      <c r="AM194" s="1">
        <v>4060000</v>
      </c>
      <c r="AN194" s="1">
        <v>4060000</v>
      </c>
      <c r="AO194" s="1">
        <v>4020000</v>
      </c>
      <c r="AP194" s="1">
        <v>1520000</v>
      </c>
      <c r="AQ194" s="1">
        <v>2200000</v>
      </c>
      <c r="AR194" s="1">
        <v>2200000</v>
      </c>
      <c r="AS194" t="s">
        <v>697</v>
      </c>
      <c r="AT194" s="1">
        <v>3150000</v>
      </c>
      <c r="AU194" s="1">
        <v>2010000</v>
      </c>
      <c r="AV194" s="1">
        <v>3150000</v>
      </c>
      <c r="AW194" s="1">
        <v>2010000</v>
      </c>
      <c r="AX194" t="s">
        <v>652</v>
      </c>
      <c r="AY194">
        <v>69081</v>
      </c>
      <c r="AZ194" t="s">
        <v>698</v>
      </c>
    </row>
    <row r="195" spans="1:52" x14ac:dyDescent="0.25">
      <c r="A195">
        <v>527</v>
      </c>
      <c r="B195">
        <v>576</v>
      </c>
      <c r="C195" t="s">
        <v>699</v>
      </c>
      <c r="D195">
        <v>2.37</v>
      </c>
      <c r="E195">
        <v>2</v>
      </c>
      <c r="F195">
        <v>1</v>
      </c>
      <c r="G195">
        <v>1</v>
      </c>
      <c r="I195" s="1">
        <v>43200</v>
      </c>
      <c r="J195" s="1">
        <v>45200</v>
      </c>
      <c r="K195" s="1">
        <v>38500</v>
      </c>
      <c r="L195" s="1">
        <v>49900</v>
      </c>
      <c r="M195" s="1">
        <v>53600</v>
      </c>
      <c r="N195" s="1">
        <v>56200</v>
      </c>
      <c r="O195" s="1">
        <v>90300</v>
      </c>
      <c r="P195" s="1">
        <v>97000</v>
      </c>
      <c r="Q195" s="1">
        <v>102000</v>
      </c>
      <c r="R195" s="1">
        <v>47200</v>
      </c>
      <c r="S195" s="1">
        <v>45600</v>
      </c>
      <c r="T195" s="1">
        <v>46200</v>
      </c>
      <c r="U195" s="1">
        <v>40500</v>
      </c>
      <c r="V195" s="1">
        <v>38900</v>
      </c>
      <c r="W195" s="1">
        <v>39900</v>
      </c>
      <c r="X195" s="1">
        <v>64800</v>
      </c>
      <c r="Y195" s="1">
        <v>64700</v>
      </c>
      <c r="Z195" s="1">
        <v>61300</v>
      </c>
      <c r="AA195" s="1">
        <v>43200</v>
      </c>
      <c r="AB195" s="1">
        <v>45200</v>
      </c>
      <c r="AC195" s="1">
        <v>38500</v>
      </c>
      <c r="AD195" s="1">
        <v>49900</v>
      </c>
      <c r="AE195" s="1">
        <v>53600</v>
      </c>
      <c r="AF195" s="1">
        <v>56200</v>
      </c>
      <c r="AG195" s="1">
        <v>90300</v>
      </c>
      <c r="AH195" s="1">
        <v>97000</v>
      </c>
      <c r="AI195" s="1">
        <v>102000</v>
      </c>
      <c r="AJ195" s="1">
        <v>47200</v>
      </c>
      <c r="AK195" s="1">
        <v>45600</v>
      </c>
      <c r="AL195" s="1">
        <v>46200</v>
      </c>
      <c r="AM195" s="1">
        <v>40500</v>
      </c>
      <c r="AN195" s="1">
        <v>38900</v>
      </c>
      <c r="AO195" s="1">
        <v>39900</v>
      </c>
      <c r="AP195" s="1">
        <v>64800</v>
      </c>
      <c r="AQ195" s="1">
        <v>64700</v>
      </c>
      <c r="AR195" s="1">
        <v>61300</v>
      </c>
      <c r="AS195" t="s">
        <v>700</v>
      </c>
      <c r="AT195" s="1">
        <v>63900</v>
      </c>
      <c r="AU195" s="1">
        <v>49900</v>
      </c>
      <c r="AV195" s="1">
        <v>63900</v>
      </c>
      <c r="AW195" s="1">
        <v>49900</v>
      </c>
      <c r="AX195" t="s">
        <v>150</v>
      </c>
      <c r="AY195">
        <v>84345</v>
      </c>
      <c r="AZ195" t="s">
        <v>701</v>
      </c>
    </row>
    <row r="196" spans="1:52" x14ac:dyDescent="0.25">
      <c r="A196">
        <v>215</v>
      </c>
      <c r="B196">
        <v>893</v>
      </c>
      <c r="C196" t="s">
        <v>702</v>
      </c>
      <c r="D196">
        <v>2.34</v>
      </c>
      <c r="E196">
        <v>21</v>
      </c>
      <c r="F196">
        <v>4</v>
      </c>
      <c r="G196">
        <v>4</v>
      </c>
      <c r="H196" t="s">
        <v>703</v>
      </c>
      <c r="I196" s="1">
        <v>1350000</v>
      </c>
      <c r="J196" s="1">
        <v>1290000</v>
      </c>
      <c r="K196" s="1">
        <v>1250000</v>
      </c>
      <c r="L196" s="1">
        <v>1220000</v>
      </c>
      <c r="M196" s="1">
        <v>1240000</v>
      </c>
      <c r="N196" s="1">
        <v>1330000</v>
      </c>
      <c r="O196" s="1">
        <v>1710000</v>
      </c>
      <c r="P196" s="1">
        <v>1740000</v>
      </c>
      <c r="Q196" s="1">
        <v>1810000</v>
      </c>
      <c r="R196" s="1">
        <v>947000</v>
      </c>
      <c r="S196" s="1">
        <v>1150000</v>
      </c>
      <c r="T196" s="1">
        <v>1160000</v>
      </c>
      <c r="U196" s="1">
        <v>2110000</v>
      </c>
      <c r="V196" s="1">
        <v>2220000</v>
      </c>
      <c r="W196" s="1">
        <v>2160000</v>
      </c>
      <c r="X196" s="1">
        <v>1240000</v>
      </c>
      <c r="Y196" s="1">
        <v>1520000</v>
      </c>
      <c r="Z196" s="1">
        <v>1540000</v>
      </c>
      <c r="AA196" s="1">
        <v>1170000</v>
      </c>
      <c r="AB196" s="1">
        <v>1090000</v>
      </c>
      <c r="AC196" s="1">
        <v>1070000</v>
      </c>
      <c r="AD196" s="1">
        <v>1050000</v>
      </c>
      <c r="AE196" s="1">
        <v>1060000</v>
      </c>
      <c r="AF196" s="1">
        <v>1150000</v>
      </c>
      <c r="AG196" s="1">
        <v>1540000</v>
      </c>
      <c r="AH196" s="1">
        <v>1580000</v>
      </c>
      <c r="AI196" s="1">
        <v>1630000</v>
      </c>
      <c r="AJ196" s="1">
        <v>947000</v>
      </c>
      <c r="AK196" s="1">
        <v>1150000</v>
      </c>
      <c r="AL196" s="1">
        <v>1160000</v>
      </c>
      <c r="AM196" s="1">
        <v>1880000</v>
      </c>
      <c r="AN196" s="1">
        <v>1980000</v>
      </c>
      <c r="AO196" s="1">
        <v>1920000</v>
      </c>
      <c r="AP196" s="1">
        <v>1240000</v>
      </c>
      <c r="AQ196" s="1">
        <v>1520000</v>
      </c>
      <c r="AR196" s="1">
        <v>1540000</v>
      </c>
      <c r="AS196" t="s">
        <v>704</v>
      </c>
      <c r="AT196" s="1">
        <v>1440000</v>
      </c>
      <c r="AU196" s="1">
        <v>1720000</v>
      </c>
      <c r="AV196" s="1">
        <v>1260000</v>
      </c>
      <c r="AW196" s="1">
        <v>1480000</v>
      </c>
      <c r="AX196" t="s">
        <v>613</v>
      </c>
      <c r="AY196">
        <v>19443</v>
      </c>
      <c r="AZ196" t="s">
        <v>705</v>
      </c>
    </row>
    <row r="197" spans="1:52" x14ac:dyDescent="0.25">
      <c r="A197">
        <v>215</v>
      </c>
      <c r="B197">
        <v>894</v>
      </c>
      <c r="C197" t="s">
        <v>706</v>
      </c>
      <c r="D197">
        <v>2.34</v>
      </c>
      <c r="E197">
        <v>20</v>
      </c>
      <c r="F197">
        <v>4</v>
      </c>
      <c r="G197">
        <v>4</v>
      </c>
      <c r="H197" t="s">
        <v>703</v>
      </c>
      <c r="I197" s="1">
        <v>1350000</v>
      </c>
      <c r="J197" s="1">
        <v>1290000</v>
      </c>
      <c r="K197" s="1">
        <v>1250000</v>
      </c>
      <c r="L197" s="1">
        <v>1220000</v>
      </c>
      <c r="M197" s="1">
        <v>1240000</v>
      </c>
      <c r="N197" s="1">
        <v>1330000</v>
      </c>
      <c r="O197" s="1">
        <v>1710000</v>
      </c>
      <c r="P197" s="1">
        <v>1740000</v>
      </c>
      <c r="Q197" s="1">
        <v>1810000</v>
      </c>
      <c r="R197" s="1">
        <v>947000</v>
      </c>
      <c r="S197" s="1">
        <v>1150000</v>
      </c>
      <c r="T197" s="1">
        <v>1160000</v>
      </c>
      <c r="U197" s="1">
        <v>2110000</v>
      </c>
      <c r="V197" s="1">
        <v>2220000</v>
      </c>
      <c r="W197" s="1">
        <v>2160000</v>
      </c>
      <c r="X197" s="1">
        <v>1240000</v>
      </c>
      <c r="Y197" s="1">
        <v>1520000</v>
      </c>
      <c r="Z197" s="1">
        <v>1540000</v>
      </c>
      <c r="AA197" s="1">
        <v>1170000</v>
      </c>
      <c r="AB197" s="1">
        <v>1090000</v>
      </c>
      <c r="AC197" s="1">
        <v>1070000</v>
      </c>
      <c r="AD197" s="1">
        <v>1050000</v>
      </c>
      <c r="AE197" s="1">
        <v>1060000</v>
      </c>
      <c r="AF197" s="1">
        <v>1150000</v>
      </c>
      <c r="AG197" s="1">
        <v>1540000</v>
      </c>
      <c r="AH197" s="1">
        <v>1580000</v>
      </c>
      <c r="AI197" s="1">
        <v>1630000</v>
      </c>
      <c r="AJ197" s="1">
        <v>947000</v>
      </c>
      <c r="AK197" s="1">
        <v>1150000</v>
      </c>
      <c r="AL197" s="1">
        <v>1160000</v>
      </c>
      <c r="AM197" s="1">
        <v>1880000</v>
      </c>
      <c r="AN197" s="1">
        <v>1980000</v>
      </c>
      <c r="AO197" s="1">
        <v>1920000</v>
      </c>
      <c r="AP197" s="1">
        <v>1240000</v>
      </c>
      <c r="AQ197" s="1">
        <v>1520000</v>
      </c>
      <c r="AR197" s="1">
        <v>1540000</v>
      </c>
      <c r="AS197" t="s">
        <v>704</v>
      </c>
      <c r="AT197" s="1">
        <v>1440000</v>
      </c>
      <c r="AU197" s="1">
        <v>1720000</v>
      </c>
      <c r="AV197" s="1">
        <v>1260000</v>
      </c>
      <c r="AW197" s="1">
        <v>1480000</v>
      </c>
      <c r="AX197" t="s">
        <v>613</v>
      </c>
      <c r="AY197">
        <v>20637</v>
      </c>
      <c r="AZ197" t="s">
        <v>707</v>
      </c>
    </row>
    <row r="198" spans="1:52" x14ac:dyDescent="0.25">
      <c r="A198">
        <v>546</v>
      </c>
      <c r="B198">
        <v>1122</v>
      </c>
      <c r="C198" t="s">
        <v>708</v>
      </c>
      <c r="D198">
        <v>2.3199999999999998</v>
      </c>
      <c r="E198">
        <v>13</v>
      </c>
      <c r="F198">
        <v>1</v>
      </c>
      <c r="G198">
        <v>1</v>
      </c>
      <c r="I198">
        <v>0</v>
      </c>
      <c r="J198">
        <v>0</v>
      </c>
      <c r="K198">
        <v>0</v>
      </c>
      <c r="L198" s="1">
        <v>60500</v>
      </c>
      <c r="M198" s="1">
        <v>62400</v>
      </c>
      <c r="N198">
        <v>0</v>
      </c>
      <c r="O198">
        <v>0</v>
      </c>
      <c r="P198" s="1">
        <v>55300</v>
      </c>
      <c r="Q198" s="1">
        <v>62700</v>
      </c>
      <c r="R198">
        <v>0</v>
      </c>
      <c r="S198">
        <v>0</v>
      </c>
      <c r="T198">
        <v>0</v>
      </c>
      <c r="U198" s="1">
        <v>87900</v>
      </c>
      <c r="V198" s="1">
        <v>86700</v>
      </c>
      <c r="W198" s="1">
        <v>88200</v>
      </c>
      <c r="X198" s="1">
        <v>38300</v>
      </c>
      <c r="Y198" s="1">
        <v>36100</v>
      </c>
      <c r="Z198" s="1">
        <v>34300</v>
      </c>
      <c r="AA198">
        <v>0</v>
      </c>
      <c r="AB198">
        <v>0</v>
      </c>
      <c r="AC198">
        <v>0</v>
      </c>
      <c r="AD198" s="1">
        <v>60500</v>
      </c>
      <c r="AE198" s="1">
        <v>62400</v>
      </c>
      <c r="AF198">
        <v>0</v>
      </c>
      <c r="AG198">
        <v>0</v>
      </c>
      <c r="AH198" s="1">
        <v>55300</v>
      </c>
      <c r="AI198" s="1">
        <v>62700</v>
      </c>
      <c r="AJ198">
        <v>0</v>
      </c>
      <c r="AK198">
        <v>0</v>
      </c>
      <c r="AL198">
        <v>0</v>
      </c>
      <c r="AM198" s="1">
        <v>87900</v>
      </c>
      <c r="AN198" s="1">
        <v>86700</v>
      </c>
      <c r="AO198" s="1">
        <v>88200</v>
      </c>
      <c r="AP198" s="1">
        <v>38300</v>
      </c>
      <c r="AQ198" s="1">
        <v>36100</v>
      </c>
      <c r="AR198" s="1">
        <v>34300</v>
      </c>
      <c r="AS198" t="s">
        <v>709</v>
      </c>
      <c r="AT198" s="1">
        <v>60200</v>
      </c>
      <c r="AU198" s="1">
        <v>61900</v>
      </c>
      <c r="AV198" s="1">
        <v>60200</v>
      </c>
      <c r="AW198" s="1">
        <v>61900</v>
      </c>
      <c r="AX198" t="s">
        <v>710</v>
      </c>
      <c r="AY198">
        <v>10677</v>
      </c>
      <c r="AZ198" t="s">
        <v>711</v>
      </c>
    </row>
    <row r="199" spans="1:52" x14ac:dyDescent="0.25">
      <c r="A199">
        <v>546</v>
      </c>
      <c r="B199">
        <v>1123</v>
      </c>
      <c r="C199" t="s">
        <v>712</v>
      </c>
      <c r="D199">
        <v>2.3199999999999998</v>
      </c>
      <c r="E199">
        <v>13</v>
      </c>
      <c r="F199">
        <v>1</v>
      </c>
      <c r="G199">
        <v>1</v>
      </c>
      <c r="I199">
        <v>0</v>
      </c>
      <c r="J199">
        <v>0</v>
      </c>
      <c r="K199">
        <v>0</v>
      </c>
      <c r="L199" s="1">
        <v>60500</v>
      </c>
      <c r="M199" s="1">
        <v>62400</v>
      </c>
      <c r="N199">
        <v>0</v>
      </c>
      <c r="O199">
        <v>0</v>
      </c>
      <c r="P199" s="1">
        <v>55300</v>
      </c>
      <c r="Q199" s="1">
        <v>62700</v>
      </c>
      <c r="R199">
        <v>0</v>
      </c>
      <c r="S199">
        <v>0</v>
      </c>
      <c r="T199">
        <v>0</v>
      </c>
      <c r="U199" s="1">
        <v>87900</v>
      </c>
      <c r="V199" s="1">
        <v>86700</v>
      </c>
      <c r="W199" s="1">
        <v>88200</v>
      </c>
      <c r="X199" s="1">
        <v>38300</v>
      </c>
      <c r="Y199" s="1">
        <v>36100</v>
      </c>
      <c r="Z199" s="1">
        <v>34300</v>
      </c>
      <c r="AA199">
        <v>0</v>
      </c>
      <c r="AB199">
        <v>0</v>
      </c>
      <c r="AC199">
        <v>0</v>
      </c>
      <c r="AD199" s="1">
        <v>60500</v>
      </c>
      <c r="AE199" s="1">
        <v>62400</v>
      </c>
      <c r="AF199">
        <v>0</v>
      </c>
      <c r="AG199">
        <v>0</v>
      </c>
      <c r="AH199" s="1">
        <v>55300</v>
      </c>
      <c r="AI199" s="1">
        <v>62700</v>
      </c>
      <c r="AJ199">
        <v>0</v>
      </c>
      <c r="AK199">
        <v>0</v>
      </c>
      <c r="AL199">
        <v>0</v>
      </c>
      <c r="AM199" s="1">
        <v>87900</v>
      </c>
      <c r="AN199" s="1">
        <v>86700</v>
      </c>
      <c r="AO199" s="1">
        <v>88200</v>
      </c>
      <c r="AP199" s="1">
        <v>38300</v>
      </c>
      <c r="AQ199" s="1">
        <v>36100</v>
      </c>
      <c r="AR199" s="1">
        <v>34300</v>
      </c>
      <c r="AS199" t="s">
        <v>709</v>
      </c>
      <c r="AT199" s="1">
        <v>60200</v>
      </c>
      <c r="AU199" s="1">
        <v>61900</v>
      </c>
      <c r="AV199" s="1">
        <v>60200</v>
      </c>
      <c r="AW199" s="1">
        <v>61900</v>
      </c>
      <c r="AX199" t="s">
        <v>710</v>
      </c>
      <c r="AY199">
        <v>10601</v>
      </c>
      <c r="AZ199" t="s">
        <v>711</v>
      </c>
    </row>
    <row r="200" spans="1:52" x14ac:dyDescent="0.25">
      <c r="A200">
        <v>28</v>
      </c>
      <c r="B200">
        <v>46</v>
      </c>
      <c r="C200" t="s">
        <v>713</v>
      </c>
      <c r="D200">
        <v>2.2999999999999998</v>
      </c>
      <c r="E200">
        <v>32</v>
      </c>
      <c r="F200">
        <v>16</v>
      </c>
      <c r="G200">
        <v>1</v>
      </c>
      <c r="H200" t="s">
        <v>161</v>
      </c>
      <c r="I200" s="1">
        <v>52900</v>
      </c>
      <c r="J200" s="1">
        <v>53100</v>
      </c>
      <c r="K200" s="1">
        <v>49700</v>
      </c>
      <c r="L200" s="1">
        <v>68000</v>
      </c>
      <c r="M200" s="1">
        <v>66500</v>
      </c>
      <c r="N200" s="1">
        <v>76200</v>
      </c>
      <c r="O200" s="1">
        <v>64700</v>
      </c>
      <c r="P200" s="1">
        <v>65000</v>
      </c>
      <c r="Q200" s="1">
        <v>71200</v>
      </c>
      <c r="R200" s="1">
        <v>74000</v>
      </c>
      <c r="S200" s="1">
        <v>64000</v>
      </c>
      <c r="T200" s="1">
        <v>71000</v>
      </c>
      <c r="U200" s="1">
        <v>161000</v>
      </c>
      <c r="V200" s="1">
        <v>198000</v>
      </c>
      <c r="W200" s="1">
        <v>154000</v>
      </c>
      <c r="X200" s="1">
        <v>86500</v>
      </c>
      <c r="Y200" s="1">
        <v>82900</v>
      </c>
      <c r="Z200" s="1">
        <v>80500</v>
      </c>
      <c r="AA200" s="1">
        <v>52900</v>
      </c>
      <c r="AB200" s="1">
        <v>53100</v>
      </c>
      <c r="AC200" s="1">
        <v>49700</v>
      </c>
      <c r="AD200" s="1">
        <v>68000</v>
      </c>
      <c r="AE200" s="1">
        <v>66500</v>
      </c>
      <c r="AF200" s="1">
        <v>76200</v>
      </c>
      <c r="AG200" s="1">
        <v>64700</v>
      </c>
      <c r="AH200" s="1">
        <v>65000</v>
      </c>
      <c r="AI200" s="1">
        <v>71200</v>
      </c>
      <c r="AJ200" s="1">
        <v>74000</v>
      </c>
      <c r="AK200" s="1">
        <v>64000</v>
      </c>
      <c r="AL200" s="1">
        <v>71000</v>
      </c>
      <c r="AM200" s="1">
        <v>161000</v>
      </c>
      <c r="AN200" s="1">
        <v>198000</v>
      </c>
      <c r="AO200" s="1">
        <v>154000</v>
      </c>
      <c r="AP200" s="1">
        <v>86500</v>
      </c>
      <c r="AQ200" s="1">
        <v>82900</v>
      </c>
      <c r="AR200" s="1">
        <v>80500</v>
      </c>
      <c r="AS200" t="s">
        <v>714</v>
      </c>
      <c r="AT200" s="1">
        <v>63000</v>
      </c>
      <c r="AU200" s="1">
        <v>108000</v>
      </c>
      <c r="AV200" s="1">
        <v>63000</v>
      </c>
      <c r="AW200" s="1">
        <v>108000</v>
      </c>
      <c r="AX200" t="s">
        <v>715</v>
      </c>
      <c r="AY200">
        <v>76443</v>
      </c>
      <c r="AZ200" t="s">
        <v>716</v>
      </c>
    </row>
    <row r="201" spans="1:52" x14ac:dyDescent="0.25">
      <c r="A201">
        <v>186</v>
      </c>
      <c r="B201">
        <v>154</v>
      </c>
      <c r="C201" t="s">
        <v>717</v>
      </c>
      <c r="D201">
        <v>2.27</v>
      </c>
      <c r="E201">
        <v>21</v>
      </c>
      <c r="F201">
        <v>4</v>
      </c>
      <c r="G201">
        <v>4</v>
      </c>
      <c r="I201" s="1">
        <v>225000</v>
      </c>
      <c r="J201" s="1">
        <v>233000</v>
      </c>
      <c r="K201" s="1">
        <v>374000</v>
      </c>
      <c r="L201" s="1">
        <v>432000</v>
      </c>
      <c r="M201" s="1">
        <v>299000</v>
      </c>
      <c r="N201" s="1">
        <v>420000</v>
      </c>
      <c r="O201" s="1">
        <v>481000</v>
      </c>
      <c r="P201" s="1">
        <v>734000</v>
      </c>
      <c r="Q201" s="1">
        <v>513000</v>
      </c>
      <c r="R201" s="1">
        <v>33000</v>
      </c>
      <c r="S201" s="1">
        <v>97900</v>
      </c>
      <c r="T201" s="1">
        <v>28100</v>
      </c>
      <c r="U201" s="1">
        <v>659000</v>
      </c>
      <c r="V201" s="1">
        <v>666000</v>
      </c>
      <c r="W201" s="1">
        <v>603000</v>
      </c>
      <c r="X201" s="1">
        <v>265000</v>
      </c>
      <c r="Y201" s="1">
        <v>434000</v>
      </c>
      <c r="Z201" s="1">
        <v>313000</v>
      </c>
      <c r="AA201" s="1">
        <v>225000</v>
      </c>
      <c r="AB201" s="1">
        <v>233000</v>
      </c>
      <c r="AC201" s="1">
        <v>374000</v>
      </c>
      <c r="AD201" s="1">
        <v>359000</v>
      </c>
      <c r="AE201" s="1">
        <v>227000</v>
      </c>
      <c r="AF201" s="1">
        <v>352000</v>
      </c>
      <c r="AG201" s="1">
        <v>449000</v>
      </c>
      <c r="AH201" s="1">
        <v>716000</v>
      </c>
      <c r="AI201" s="1">
        <v>513000</v>
      </c>
      <c r="AJ201" s="1">
        <v>33000</v>
      </c>
      <c r="AK201" s="1">
        <v>97900</v>
      </c>
      <c r="AL201" s="1">
        <v>28100</v>
      </c>
      <c r="AM201" s="1">
        <v>595000</v>
      </c>
      <c r="AN201" s="1">
        <v>588000</v>
      </c>
      <c r="AO201" s="1">
        <v>603000</v>
      </c>
      <c r="AP201" s="1">
        <v>258000</v>
      </c>
      <c r="AQ201" s="1">
        <v>398000</v>
      </c>
      <c r="AR201" s="1">
        <v>301000</v>
      </c>
      <c r="AS201" t="s">
        <v>718</v>
      </c>
      <c r="AT201" s="1">
        <v>517000</v>
      </c>
      <c r="AU201" s="1">
        <v>463000</v>
      </c>
      <c r="AV201" s="1">
        <v>465000</v>
      </c>
      <c r="AW201" s="1">
        <v>423000</v>
      </c>
      <c r="AX201" t="s">
        <v>491</v>
      </c>
      <c r="AY201">
        <v>45431</v>
      </c>
      <c r="AZ201" t="s">
        <v>719</v>
      </c>
    </row>
    <row r="202" spans="1:52" x14ac:dyDescent="0.25">
      <c r="A202">
        <v>186</v>
      </c>
      <c r="B202">
        <v>155</v>
      </c>
      <c r="C202" t="s">
        <v>720</v>
      </c>
      <c r="D202">
        <v>2.27</v>
      </c>
      <c r="E202">
        <v>20</v>
      </c>
      <c r="F202">
        <v>4</v>
      </c>
      <c r="G202">
        <v>4</v>
      </c>
      <c r="I202" s="1">
        <v>225000</v>
      </c>
      <c r="J202" s="1">
        <v>233000</v>
      </c>
      <c r="K202" s="1">
        <v>374000</v>
      </c>
      <c r="L202" s="1">
        <v>432000</v>
      </c>
      <c r="M202" s="1">
        <v>299000</v>
      </c>
      <c r="N202" s="1">
        <v>420000</v>
      </c>
      <c r="O202" s="1">
        <v>481000</v>
      </c>
      <c r="P202" s="1">
        <v>734000</v>
      </c>
      <c r="Q202" s="1">
        <v>513000</v>
      </c>
      <c r="R202" s="1">
        <v>33000</v>
      </c>
      <c r="S202" s="1">
        <v>97900</v>
      </c>
      <c r="T202" s="1">
        <v>28100</v>
      </c>
      <c r="U202" s="1">
        <v>659000</v>
      </c>
      <c r="V202" s="1">
        <v>666000</v>
      </c>
      <c r="W202" s="1">
        <v>603000</v>
      </c>
      <c r="X202" s="1">
        <v>265000</v>
      </c>
      <c r="Y202" s="1">
        <v>434000</v>
      </c>
      <c r="Z202" s="1">
        <v>313000</v>
      </c>
      <c r="AA202" s="1">
        <v>225000</v>
      </c>
      <c r="AB202" s="1">
        <v>233000</v>
      </c>
      <c r="AC202" s="1">
        <v>374000</v>
      </c>
      <c r="AD202" s="1">
        <v>359000</v>
      </c>
      <c r="AE202" s="1">
        <v>227000</v>
      </c>
      <c r="AF202" s="1">
        <v>352000</v>
      </c>
      <c r="AG202" s="1">
        <v>449000</v>
      </c>
      <c r="AH202" s="1">
        <v>716000</v>
      </c>
      <c r="AI202" s="1">
        <v>513000</v>
      </c>
      <c r="AJ202" s="1">
        <v>33000</v>
      </c>
      <c r="AK202" s="1">
        <v>97900</v>
      </c>
      <c r="AL202" s="1">
        <v>28100</v>
      </c>
      <c r="AM202" s="1">
        <v>595000</v>
      </c>
      <c r="AN202" s="1">
        <v>588000</v>
      </c>
      <c r="AO202" s="1">
        <v>603000</v>
      </c>
      <c r="AP202" s="1">
        <v>258000</v>
      </c>
      <c r="AQ202" s="1">
        <v>398000</v>
      </c>
      <c r="AR202" s="1">
        <v>301000</v>
      </c>
      <c r="AS202" t="s">
        <v>718</v>
      </c>
      <c r="AT202" s="1">
        <v>517000</v>
      </c>
      <c r="AU202" s="1">
        <v>463000</v>
      </c>
      <c r="AV202" s="1">
        <v>465000</v>
      </c>
      <c r="AW202" s="1">
        <v>423000</v>
      </c>
      <c r="AX202" t="s">
        <v>491</v>
      </c>
      <c r="AY202">
        <v>46897</v>
      </c>
      <c r="AZ202" t="s">
        <v>721</v>
      </c>
    </row>
    <row r="203" spans="1:52" x14ac:dyDescent="0.25">
      <c r="A203">
        <v>565</v>
      </c>
      <c r="B203">
        <v>17063</v>
      </c>
      <c r="C203" t="s">
        <v>722</v>
      </c>
      <c r="D203">
        <v>2.25</v>
      </c>
      <c r="E203">
        <v>36</v>
      </c>
      <c r="F203">
        <v>5</v>
      </c>
      <c r="G203">
        <v>1</v>
      </c>
      <c r="H203" t="s">
        <v>53</v>
      </c>
      <c r="I203" s="1">
        <v>302000</v>
      </c>
      <c r="J203" s="1">
        <v>189000</v>
      </c>
      <c r="K203" s="1">
        <v>350000</v>
      </c>
      <c r="L203" s="1">
        <v>383000</v>
      </c>
      <c r="M203" s="1">
        <v>397000</v>
      </c>
      <c r="N203" s="1">
        <v>373000</v>
      </c>
      <c r="O203" s="1">
        <v>417000</v>
      </c>
      <c r="P203" s="1">
        <v>480000</v>
      </c>
      <c r="Q203" s="1">
        <v>438000</v>
      </c>
      <c r="R203" s="1">
        <v>15000</v>
      </c>
      <c r="S203" s="1">
        <v>15200</v>
      </c>
      <c r="T203" s="1">
        <v>13500</v>
      </c>
      <c r="U203" s="1">
        <v>266000</v>
      </c>
      <c r="V203" s="1">
        <v>263000</v>
      </c>
      <c r="W203" s="1">
        <v>253000</v>
      </c>
      <c r="X203" s="1">
        <v>359000</v>
      </c>
      <c r="Y203" s="1">
        <v>349000</v>
      </c>
      <c r="Z203" s="1">
        <v>308000</v>
      </c>
      <c r="AA203" s="1">
        <v>302000</v>
      </c>
      <c r="AB203" s="1">
        <v>189000</v>
      </c>
      <c r="AC203" s="1">
        <v>350000</v>
      </c>
      <c r="AD203" s="1">
        <v>383000</v>
      </c>
      <c r="AE203" s="1">
        <v>397000</v>
      </c>
      <c r="AF203" s="1">
        <v>373000</v>
      </c>
      <c r="AG203" s="1">
        <v>417000</v>
      </c>
      <c r="AH203" s="1">
        <v>480000</v>
      </c>
      <c r="AI203" s="1">
        <v>438000</v>
      </c>
      <c r="AJ203" s="1">
        <v>15000</v>
      </c>
      <c r="AK203" s="1">
        <v>15200</v>
      </c>
      <c r="AL203" s="1">
        <v>13500</v>
      </c>
      <c r="AM203" s="1">
        <v>266000</v>
      </c>
      <c r="AN203" s="1">
        <v>263000</v>
      </c>
      <c r="AO203" s="1">
        <v>253000</v>
      </c>
      <c r="AP203" s="1">
        <v>359000</v>
      </c>
      <c r="AQ203" s="1">
        <v>349000</v>
      </c>
      <c r="AR203" s="1">
        <v>308000</v>
      </c>
      <c r="AS203" t="s">
        <v>723</v>
      </c>
      <c r="AT203" s="1">
        <v>370000</v>
      </c>
      <c r="AU203" s="1">
        <v>205000</v>
      </c>
      <c r="AV203" s="1">
        <v>370000</v>
      </c>
      <c r="AW203" s="1">
        <v>205000</v>
      </c>
      <c r="AX203" t="s">
        <v>724</v>
      </c>
      <c r="AY203">
        <v>22010</v>
      </c>
      <c r="AZ203" t="s">
        <v>725</v>
      </c>
    </row>
    <row r="204" spans="1:52" x14ac:dyDescent="0.25">
      <c r="A204">
        <v>565</v>
      </c>
      <c r="B204">
        <v>17064</v>
      </c>
      <c r="C204" t="s">
        <v>726</v>
      </c>
      <c r="D204">
        <v>2.25</v>
      </c>
      <c r="E204">
        <v>25</v>
      </c>
      <c r="F204">
        <v>4</v>
      </c>
      <c r="G204">
        <v>1</v>
      </c>
      <c r="H204" t="s">
        <v>53</v>
      </c>
      <c r="I204" s="1">
        <v>302000</v>
      </c>
      <c r="J204" s="1">
        <v>189000</v>
      </c>
      <c r="K204" s="1">
        <v>350000</v>
      </c>
      <c r="L204" s="1">
        <v>383000</v>
      </c>
      <c r="M204" s="1">
        <v>397000</v>
      </c>
      <c r="N204" s="1">
        <v>373000</v>
      </c>
      <c r="O204" s="1">
        <v>417000</v>
      </c>
      <c r="P204" s="1">
        <v>480000</v>
      </c>
      <c r="Q204" s="1">
        <v>438000</v>
      </c>
      <c r="R204" s="1">
        <v>15000</v>
      </c>
      <c r="S204" s="1">
        <v>15200</v>
      </c>
      <c r="T204" s="1">
        <v>13500</v>
      </c>
      <c r="U204" s="1">
        <v>266000</v>
      </c>
      <c r="V204" s="1">
        <v>263000</v>
      </c>
      <c r="W204" s="1">
        <v>253000</v>
      </c>
      <c r="X204" s="1">
        <v>359000</v>
      </c>
      <c r="Y204" s="1">
        <v>349000</v>
      </c>
      <c r="Z204" s="1">
        <v>308000</v>
      </c>
      <c r="AA204" s="1">
        <v>302000</v>
      </c>
      <c r="AB204" s="1">
        <v>189000</v>
      </c>
      <c r="AC204" s="1">
        <v>350000</v>
      </c>
      <c r="AD204" s="1">
        <v>383000</v>
      </c>
      <c r="AE204" s="1">
        <v>397000</v>
      </c>
      <c r="AF204" s="1">
        <v>373000</v>
      </c>
      <c r="AG204" s="1">
        <v>417000</v>
      </c>
      <c r="AH204" s="1">
        <v>480000</v>
      </c>
      <c r="AI204" s="1">
        <v>438000</v>
      </c>
      <c r="AJ204" s="1">
        <v>15000</v>
      </c>
      <c r="AK204" s="1">
        <v>15200</v>
      </c>
      <c r="AL204" s="1">
        <v>13500</v>
      </c>
      <c r="AM204" s="1">
        <v>266000</v>
      </c>
      <c r="AN204" s="1">
        <v>263000</v>
      </c>
      <c r="AO204" s="1">
        <v>253000</v>
      </c>
      <c r="AP204" s="1">
        <v>359000</v>
      </c>
      <c r="AQ204" s="1">
        <v>349000</v>
      </c>
      <c r="AR204" s="1">
        <v>308000</v>
      </c>
      <c r="AS204" t="s">
        <v>723</v>
      </c>
      <c r="AT204" s="1">
        <v>370000</v>
      </c>
      <c r="AU204" s="1">
        <v>205000</v>
      </c>
      <c r="AV204" s="1">
        <v>370000</v>
      </c>
      <c r="AW204" s="1">
        <v>205000</v>
      </c>
      <c r="AX204" t="s">
        <v>724</v>
      </c>
      <c r="AY204">
        <v>22144</v>
      </c>
      <c r="AZ204" t="s">
        <v>727</v>
      </c>
    </row>
    <row r="205" spans="1:52" x14ac:dyDescent="0.25">
      <c r="A205">
        <v>565</v>
      </c>
      <c r="B205">
        <v>17065</v>
      </c>
      <c r="C205" t="s">
        <v>728</v>
      </c>
      <c r="D205">
        <v>2.25</v>
      </c>
      <c r="E205">
        <v>25</v>
      </c>
      <c r="F205">
        <v>4</v>
      </c>
      <c r="G205">
        <v>1</v>
      </c>
      <c r="H205" t="s">
        <v>53</v>
      </c>
      <c r="I205" s="1">
        <v>302000</v>
      </c>
      <c r="J205" s="1">
        <v>189000</v>
      </c>
      <c r="K205" s="1">
        <v>350000</v>
      </c>
      <c r="L205" s="1">
        <v>383000</v>
      </c>
      <c r="M205" s="1">
        <v>397000</v>
      </c>
      <c r="N205" s="1">
        <v>373000</v>
      </c>
      <c r="O205" s="1">
        <v>417000</v>
      </c>
      <c r="P205" s="1">
        <v>480000</v>
      </c>
      <c r="Q205" s="1">
        <v>438000</v>
      </c>
      <c r="R205" s="1">
        <v>15000</v>
      </c>
      <c r="S205" s="1">
        <v>15200</v>
      </c>
      <c r="T205" s="1">
        <v>13500</v>
      </c>
      <c r="U205" s="1">
        <v>266000</v>
      </c>
      <c r="V205" s="1">
        <v>263000</v>
      </c>
      <c r="W205" s="1">
        <v>253000</v>
      </c>
      <c r="X205" s="1">
        <v>359000</v>
      </c>
      <c r="Y205" s="1">
        <v>349000</v>
      </c>
      <c r="Z205" s="1">
        <v>308000</v>
      </c>
      <c r="AA205" s="1">
        <v>302000</v>
      </c>
      <c r="AB205" s="1">
        <v>189000</v>
      </c>
      <c r="AC205" s="1">
        <v>350000</v>
      </c>
      <c r="AD205" s="1">
        <v>383000</v>
      </c>
      <c r="AE205" s="1">
        <v>397000</v>
      </c>
      <c r="AF205" s="1">
        <v>373000</v>
      </c>
      <c r="AG205" s="1">
        <v>417000</v>
      </c>
      <c r="AH205" s="1">
        <v>480000</v>
      </c>
      <c r="AI205" s="1">
        <v>438000</v>
      </c>
      <c r="AJ205" s="1">
        <v>15000</v>
      </c>
      <c r="AK205" s="1">
        <v>15200</v>
      </c>
      <c r="AL205" s="1">
        <v>13500</v>
      </c>
      <c r="AM205" s="1">
        <v>266000</v>
      </c>
      <c r="AN205" s="1">
        <v>263000</v>
      </c>
      <c r="AO205" s="1">
        <v>253000</v>
      </c>
      <c r="AP205" s="1">
        <v>359000</v>
      </c>
      <c r="AQ205" s="1">
        <v>349000</v>
      </c>
      <c r="AR205" s="1">
        <v>308000</v>
      </c>
      <c r="AS205" t="s">
        <v>723</v>
      </c>
      <c r="AT205" s="1">
        <v>370000</v>
      </c>
      <c r="AU205" s="1">
        <v>205000</v>
      </c>
      <c r="AV205" s="1">
        <v>370000</v>
      </c>
      <c r="AW205" s="1">
        <v>205000</v>
      </c>
      <c r="AX205" t="s">
        <v>724</v>
      </c>
      <c r="AY205">
        <v>22158</v>
      </c>
      <c r="AZ205" t="s">
        <v>729</v>
      </c>
    </row>
    <row r="206" spans="1:52" x14ac:dyDescent="0.25">
      <c r="A206">
        <v>565</v>
      </c>
      <c r="B206">
        <v>17066</v>
      </c>
      <c r="C206" t="s">
        <v>730</v>
      </c>
      <c r="D206">
        <v>2.25</v>
      </c>
      <c r="E206">
        <v>25</v>
      </c>
      <c r="F206">
        <v>4</v>
      </c>
      <c r="G206">
        <v>1</v>
      </c>
      <c r="H206" t="s">
        <v>53</v>
      </c>
      <c r="I206" s="1">
        <v>302000</v>
      </c>
      <c r="J206" s="1">
        <v>189000</v>
      </c>
      <c r="K206" s="1">
        <v>350000</v>
      </c>
      <c r="L206" s="1">
        <v>383000</v>
      </c>
      <c r="M206" s="1">
        <v>397000</v>
      </c>
      <c r="N206" s="1">
        <v>373000</v>
      </c>
      <c r="O206" s="1">
        <v>417000</v>
      </c>
      <c r="P206" s="1">
        <v>480000</v>
      </c>
      <c r="Q206" s="1">
        <v>438000</v>
      </c>
      <c r="R206" s="1">
        <v>15000</v>
      </c>
      <c r="S206" s="1">
        <v>15200</v>
      </c>
      <c r="T206" s="1">
        <v>13500</v>
      </c>
      <c r="U206" s="1">
        <v>266000</v>
      </c>
      <c r="V206" s="1">
        <v>263000</v>
      </c>
      <c r="W206" s="1">
        <v>253000</v>
      </c>
      <c r="X206" s="1">
        <v>359000</v>
      </c>
      <c r="Y206" s="1">
        <v>349000</v>
      </c>
      <c r="Z206" s="1">
        <v>308000</v>
      </c>
      <c r="AA206" s="1">
        <v>302000</v>
      </c>
      <c r="AB206" s="1">
        <v>189000</v>
      </c>
      <c r="AC206" s="1">
        <v>350000</v>
      </c>
      <c r="AD206" s="1">
        <v>383000</v>
      </c>
      <c r="AE206" s="1">
        <v>397000</v>
      </c>
      <c r="AF206" s="1">
        <v>373000</v>
      </c>
      <c r="AG206" s="1">
        <v>417000</v>
      </c>
      <c r="AH206" s="1">
        <v>480000</v>
      </c>
      <c r="AI206" s="1">
        <v>438000</v>
      </c>
      <c r="AJ206" s="1">
        <v>15000</v>
      </c>
      <c r="AK206" s="1">
        <v>15200</v>
      </c>
      <c r="AL206" s="1">
        <v>13500</v>
      </c>
      <c r="AM206" s="1">
        <v>266000</v>
      </c>
      <c r="AN206" s="1">
        <v>263000</v>
      </c>
      <c r="AO206" s="1">
        <v>253000</v>
      </c>
      <c r="AP206" s="1">
        <v>359000</v>
      </c>
      <c r="AQ206" s="1">
        <v>349000</v>
      </c>
      <c r="AR206" s="1">
        <v>308000</v>
      </c>
      <c r="AS206" t="s">
        <v>723</v>
      </c>
      <c r="AT206" s="1">
        <v>370000</v>
      </c>
      <c r="AU206" s="1">
        <v>205000</v>
      </c>
      <c r="AV206" s="1">
        <v>370000</v>
      </c>
      <c r="AW206" s="1">
        <v>205000</v>
      </c>
      <c r="AX206" t="s">
        <v>724</v>
      </c>
      <c r="AY206">
        <v>22268</v>
      </c>
      <c r="AZ206" t="s">
        <v>731</v>
      </c>
    </row>
    <row r="207" spans="1:52" x14ac:dyDescent="0.25">
      <c r="A207">
        <v>389</v>
      </c>
      <c r="B207">
        <v>660</v>
      </c>
      <c r="C207" t="s">
        <v>732</v>
      </c>
      <c r="D207">
        <v>2.2400000000000002</v>
      </c>
      <c r="E207">
        <v>7</v>
      </c>
      <c r="F207">
        <v>2</v>
      </c>
      <c r="G207">
        <v>2</v>
      </c>
      <c r="H207" t="s">
        <v>53</v>
      </c>
      <c r="I207" s="1">
        <v>81700</v>
      </c>
      <c r="J207" s="1">
        <v>97000</v>
      </c>
      <c r="K207" s="1">
        <v>77200</v>
      </c>
      <c r="L207" s="1">
        <v>91600</v>
      </c>
      <c r="M207" s="1">
        <v>112000</v>
      </c>
      <c r="N207" s="1">
        <v>23700</v>
      </c>
      <c r="O207" s="1">
        <v>111000</v>
      </c>
      <c r="P207" s="1">
        <v>108000</v>
      </c>
      <c r="Q207" s="1">
        <v>113000</v>
      </c>
      <c r="R207" s="1">
        <v>62700</v>
      </c>
      <c r="S207" s="1">
        <v>57800</v>
      </c>
      <c r="T207" s="1">
        <v>53800</v>
      </c>
      <c r="U207" s="1">
        <v>135000</v>
      </c>
      <c r="V207" s="1">
        <v>41200</v>
      </c>
      <c r="W207" s="1">
        <v>142000</v>
      </c>
      <c r="X207" s="1">
        <v>53000</v>
      </c>
      <c r="Y207" s="1">
        <v>50300</v>
      </c>
      <c r="Z207" s="1">
        <v>46700</v>
      </c>
      <c r="AA207" s="1">
        <v>81700</v>
      </c>
      <c r="AB207" s="1">
        <v>97000</v>
      </c>
      <c r="AC207" s="1">
        <v>77200</v>
      </c>
      <c r="AD207" s="1">
        <v>91600</v>
      </c>
      <c r="AE207" s="1">
        <v>112000</v>
      </c>
      <c r="AF207" s="1">
        <v>23700</v>
      </c>
      <c r="AG207" s="1">
        <v>111000</v>
      </c>
      <c r="AH207" s="1">
        <v>108000</v>
      </c>
      <c r="AI207" s="1">
        <v>113000</v>
      </c>
      <c r="AJ207" s="1">
        <v>62700</v>
      </c>
      <c r="AK207" s="1">
        <v>57800</v>
      </c>
      <c r="AL207" s="1">
        <v>53800</v>
      </c>
      <c r="AM207" s="1">
        <v>135000</v>
      </c>
      <c r="AN207" s="1">
        <v>41200</v>
      </c>
      <c r="AO207" s="1">
        <v>142000</v>
      </c>
      <c r="AP207" s="1">
        <v>53000</v>
      </c>
      <c r="AQ207" s="1">
        <v>50300</v>
      </c>
      <c r="AR207" s="1">
        <v>46700</v>
      </c>
      <c r="AS207" t="s">
        <v>733</v>
      </c>
      <c r="AT207" s="1">
        <v>98800</v>
      </c>
      <c r="AU207" s="1">
        <v>77300</v>
      </c>
      <c r="AV207" s="1">
        <v>98800</v>
      </c>
      <c r="AW207" s="1">
        <v>77300</v>
      </c>
      <c r="AX207" t="s">
        <v>150</v>
      </c>
      <c r="AY207">
        <v>50432</v>
      </c>
      <c r="AZ207" t="s">
        <v>734</v>
      </c>
    </row>
    <row r="208" spans="1:52" x14ac:dyDescent="0.25">
      <c r="A208">
        <v>389</v>
      </c>
      <c r="B208">
        <v>661</v>
      </c>
      <c r="C208" t="s">
        <v>735</v>
      </c>
      <c r="D208">
        <v>2.2400000000000002</v>
      </c>
      <c r="E208">
        <v>7</v>
      </c>
      <c r="F208">
        <v>2</v>
      </c>
      <c r="G208">
        <v>2</v>
      </c>
      <c r="H208" t="s">
        <v>53</v>
      </c>
      <c r="I208" s="1">
        <v>81700</v>
      </c>
      <c r="J208" s="1">
        <v>97000</v>
      </c>
      <c r="K208" s="1">
        <v>77200</v>
      </c>
      <c r="L208" s="1">
        <v>91600</v>
      </c>
      <c r="M208" s="1">
        <v>112000</v>
      </c>
      <c r="N208" s="1">
        <v>23700</v>
      </c>
      <c r="O208" s="1">
        <v>111000</v>
      </c>
      <c r="P208" s="1">
        <v>108000</v>
      </c>
      <c r="Q208" s="1">
        <v>113000</v>
      </c>
      <c r="R208" s="1">
        <v>62700</v>
      </c>
      <c r="S208" s="1">
        <v>57800</v>
      </c>
      <c r="T208" s="1">
        <v>53800</v>
      </c>
      <c r="U208" s="1">
        <v>135000</v>
      </c>
      <c r="V208" s="1">
        <v>41200</v>
      </c>
      <c r="W208" s="1">
        <v>142000</v>
      </c>
      <c r="X208" s="1">
        <v>53000</v>
      </c>
      <c r="Y208" s="1">
        <v>50300</v>
      </c>
      <c r="Z208" s="1">
        <v>46700</v>
      </c>
      <c r="AA208" s="1">
        <v>81700</v>
      </c>
      <c r="AB208" s="1">
        <v>97000</v>
      </c>
      <c r="AC208" s="1">
        <v>77200</v>
      </c>
      <c r="AD208" s="1">
        <v>91600</v>
      </c>
      <c r="AE208" s="1">
        <v>112000</v>
      </c>
      <c r="AF208" s="1">
        <v>23700</v>
      </c>
      <c r="AG208" s="1">
        <v>111000</v>
      </c>
      <c r="AH208" s="1">
        <v>108000</v>
      </c>
      <c r="AI208" s="1">
        <v>113000</v>
      </c>
      <c r="AJ208" s="1">
        <v>62700</v>
      </c>
      <c r="AK208" s="1">
        <v>57800</v>
      </c>
      <c r="AL208" s="1">
        <v>53800</v>
      </c>
      <c r="AM208" s="1">
        <v>135000</v>
      </c>
      <c r="AN208" s="1">
        <v>41200</v>
      </c>
      <c r="AO208" s="1">
        <v>142000</v>
      </c>
      <c r="AP208" s="1">
        <v>53000</v>
      </c>
      <c r="AQ208" s="1">
        <v>50300</v>
      </c>
      <c r="AR208" s="1">
        <v>46700</v>
      </c>
      <c r="AS208" t="s">
        <v>733</v>
      </c>
      <c r="AT208" s="1">
        <v>98800</v>
      </c>
      <c r="AU208" s="1">
        <v>77300</v>
      </c>
      <c r="AV208" s="1">
        <v>98800</v>
      </c>
      <c r="AW208" s="1">
        <v>77300</v>
      </c>
      <c r="AX208" t="s">
        <v>150</v>
      </c>
      <c r="AY208">
        <v>51471</v>
      </c>
      <c r="AZ208" t="s">
        <v>736</v>
      </c>
    </row>
    <row r="209" spans="1:52" x14ac:dyDescent="0.25">
      <c r="A209">
        <v>217</v>
      </c>
      <c r="B209">
        <v>157</v>
      </c>
      <c r="C209" t="s">
        <v>737</v>
      </c>
      <c r="D209">
        <v>2.2200000000000002</v>
      </c>
      <c r="E209">
        <v>10</v>
      </c>
      <c r="F209">
        <v>4</v>
      </c>
      <c r="G209">
        <v>1</v>
      </c>
      <c r="I209" s="1">
        <v>71200</v>
      </c>
      <c r="J209" s="1">
        <v>70000</v>
      </c>
      <c r="K209" s="1">
        <v>69300</v>
      </c>
      <c r="L209" s="1">
        <v>60100</v>
      </c>
      <c r="M209" s="1">
        <v>63900</v>
      </c>
      <c r="N209" s="1">
        <v>66000</v>
      </c>
      <c r="O209" s="1">
        <v>73300</v>
      </c>
      <c r="P209" s="1">
        <v>79000</v>
      </c>
      <c r="Q209" s="1">
        <v>81000</v>
      </c>
      <c r="R209" s="1">
        <v>5120</v>
      </c>
      <c r="S209">
        <v>0</v>
      </c>
      <c r="T209">
        <v>0</v>
      </c>
      <c r="U209" s="1">
        <v>143000</v>
      </c>
      <c r="V209" s="1">
        <v>135000</v>
      </c>
      <c r="W209" s="1">
        <v>132000</v>
      </c>
      <c r="X209">
        <v>0</v>
      </c>
      <c r="Y209" s="1">
        <v>20000</v>
      </c>
      <c r="Z209">
        <v>0</v>
      </c>
      <c r="AA209" s="1">
        <v>71200</v>
      </c>
      <c r="AB209" s="1">
        <v>70000</v>
      </c>
      <c r="AC209" s="1">
        <v>69300</v>
      </c>
      <c r="AD209" s="1">
        <v>60100</v>
      </c>
      <c r="AE209" s="1">
        <v>63900</v>
      </c>
      <c r="AF209" s="1">
        <v>66000</v>
      </c>
      <c r="AG209" s="1">
        <v>73300</v>
      </c>
      <c r="AH209" s="1">
        <v>79000</v>
      </c>
      <c r="AI209" s="1">
        <v>81000</v>
      </c>
      <c r="AJ209" s="1">
        <v>5120</v>
      </c>
      <c r="AK209">
        <v>0</v>
      </c>
      <c r="AL209">
        <v>0</v>
      </c>
      <c r="AM209" s="1">
        <v>143000</v>
      </c>
      <c r="AN209" s="1">
        <v>135000</v>
      </c>
      <c r="AO209" s="1">
        <v>132000</v>
      </c>
      <c r="AP209">
        <v>0</v>
      </c>
      <c r="AQ209" s="1">
        <v>20000</v>
      </c>
      <c r="AR209">
        <v>0</v>
      </c>
      <c r="AS209" t="s">
        <v>738</v>
      </c>
      <c r="AT209" s="1">
        <v>70400</v>
      </c>
      <c r="AU209" s="1">
        <v>87000</v>
      </c>
      <c r="AV209" s="1">
        <v>70400</v>
      </c>
      <c r="AW209" s="1">
        <v>87000</v>
      </c>
      <c r="AX209" t="s">
        <v>603</v>
      </c>
      <c r="AY209">
        <v>64826</v>
      </c>
      <c r="AZ209" t="s">
        <v>739</v>
      </c>
    </row>
    <row r="210" spans="1:52" x14ac:dyDescent="0.25">
      <c r="A210">
        <v>469</v>
      </c>
      <c r="B210">
        <v>17013</v>
      </c>
      <c r="C210" t="s">
        <v>740</v>
      </c>
      <c r="D210">
        <v>2.2200000000000002</v>
      </c>
      <c r="E210">
        <v>9</v>
      </c>
      <c r="F210">
        <v>3</v>
      </c>
      <c r="G210">
        <v>1</v>
      </c>
      <c r="I210" s="1">
        <v>122000</v>
      </c>
      <c r="J210" s="1">
        <v>98900</v>
      </c>
      <c r="K210">
        <v>0</v>
      </c>
      <c r="L210" s="1">
        <v>179000</v>
      </c>
      <c r="M210" s="1">
        <v>193000</v>
      </c>
      <c r="N210">
        <v>0</v>
      </c>
      <c r="O210" s="1">
        <v>198000</v>
      </c>
      <c r="P210" s="1">
        <v>198000</v>
      </c>
      <c r="Q210" s="1">
        <v>233000</v>
      </c>
      <c r="R210" s="1">
        <v>266000</v>
      </c>
      <c r="S210" s="1">
        <v>170000</v>
      </c>
      <c r="T210" s="1">
        <v>284000</v>
      </c>
      <c r="U210" s="1">
        <v>112000</v>
      </c>
      <c r="V210" s="1">
        <v>186000</v>
      </c>
      <c r="W210" s="1">
        <v>118000</v>
      </c>
      <c r="X210" s="1">
        <v>160000</v>
      </c>
      <c r="Y210" s="1">
        <v>234000</v>
      </c>
      <c r="Z210" s="1">
        <v>160000</v>
      </c>
      <c r="AA210" s="1">
        <v>122000</v>
      </c>
      <c r="AB210" s="1">
        <v>98900</v>
      </c>
      <c r="AC210">
        <v>0</v>
      </c>
      <c r="AD210" s="1">
        <v>179000</v>
      </c>
      <c r="AE210" s="1">
        <v>193000</v>
      </c>
      <c r="AF210">
        <v>0</v>
      </c>
      <c r="AG210" s="1">
        <v>198000</v>
      </c>
      <c r="AH210" s="1">
        <v>198000</v>
      </c>
      <c r="AI210" s="1">
        <v>233000</v>
      </c>
      <c r="AJ210" s="1">
        <v>266000</v>
      </c>
      <c r="AK210" s="1">
        <v>170000</v>
      </c>
      <c r="AL210" s="1">
        <v>284000</v>
      </c>
      <c r="AM210" s="1">
        <v>112000</v>
      </c>
      <c r="AN210" s="1">
        <v>186000</v>
      </c>
      <c r="AO210" s="1">
        <v>118000</v>
      </c>
      <c r="AP210" s="1">
        <v>160000</v>
      </c>
      <c r="AQ210" s="1">
        <v>234000</v>
      </c>
      <c r="AR210" s="1">
        <v>160000</v>
      </c>
      <c r="AS210" t="s">
        <v>741</v>
      </c>
      <c r="AT210" s="1">
        <v>175000</v>
      </c>
      <c r="AU210" s="1">
        <v>188000</v>
      </c>
      <c r="AV210" s="1">
        <v>175000</v>
      </c>
      <c r="AW210" s="1">
        <v>188000</v>
      </c>
      <c r="AX210" t="s">
        <v>742</v>
      </c>
      <c r="AY210">
        <v>39577</v>
      </c>
      <c r="AZ210" t="s">
        <v>743</v>
      </c>
    </row>
    <row r="211" spans="1:52" x14ac:dyDescent="0.25">
      <c r="A211">
        <v>634</v>
      </c>
      <c r="B211">
        <v>1798</v>
      </c>
      <c r="C211" t="s">
        <v>744</v>
      </c>
      <c r="D211">
        <v>2.1800000000000002</v>
      </c>
      <c r="E211">
        <v>4</v>
      </c>
      <c r="F211">
        <v>1</v>
      </c>
      <c r="G211">
        <v>1</v>
      </c>
      <c r="I211" s="1">
        <v>91300</v>
      </c>
      <c r="J211" s="1">
        <v>85200</v>
      </c>
      <c r="K211" s="1">
        <v>79100</v>
      </c>
      <c r="L211" s="1">
        <v>78800</v>
      </c>
      <c r="M211" s="1">
        <v>81200</v>
      </c>
      <c r="N211" s="1">
        <v>86100</v>
      </c>
      <c r="O211" s="1">
        <v>124000</v>
      </c>
      <c r="P211" s="1">
        <v>121000</v>
      </c>
      <c r="Q211" s="1">
        <v>123000</v>
      </c>
      <c r="R211">
        <v>0</v>
      </c>
      <c r="S211">
        <v>0</v>
      </c>
      <c r="T211" s="1">
        <v>52800</v>
      </c>
      <c r="U211" s="1">
        <v>230000</v>
      </c>
      <c r="V211" s="1">
        <v>202000</v>
      </c>
      <c r="W211">
        <v>0</v>
      </c>
      <c r="X211">
        <v>0</v>
      </c>
      <c r="Y211">
        <v>0</v>
      </c>
      <c r="Z211">
        <v>0</v>
      </c>
      <c r="AA211" s="1">
        <v>91300</v>
      </c>
      <c r="AB211" s="1">
        <v>85200</v>
      </c>
      <c r="AC211" s="1">
        <v>79100</v>
      </c>
      <c r="AD211" s="1">
        <v>78800</v>
      </c>
      <c r="AE211" s="1">
        <v>81200</v>
      </c>
      <c r="AF211" s="1">
        <v>86100</v>
      </c>
      <c r="AG211" s="1">
        <v>124000</v>
      </c>
      <c r="AH211" s="1">
        <v>121000</v>
      </c>
      <c r="AI211" s="1">
        <v>123000</v>
      </c>
      <c r="AJ211">
        <v>0</v>
      </c>
      <c r="AK211">
        <v>0</v>
      </c>
      <c r="AL211" s="1">
        <v>52800</v>
      </c>
      <c r="AM211" s="1">
        <v>230000</v>
      </c>
      <c r="AN211" s="1">
        <v>202000</v>
      </c>
      <c r="AO211">
        <v>0</v>
      </c>
      <c r="AP211">
        <v>0</v>
      </c>
      <c r="AQ211">
        <v>0</v>
      </c>
      <c r="AR211">
        <v>0</v>
      </c>
      <c r="AS211" t="s">
        <v>745</v>
      </c>
      <c r="AT211" s="1">
        <v>96600</v>
      </c>
      <c r="AU211" s="1">
        <v>161000</v>
      </c>
      <c r="AV211" s="1">
        <v>96600</v>
      </c>
      <c r="AW211" s="1">
        <v>161000</v>
      </c>
      <c r="AX211" t="s">
        <v>243</v>
      </c>
      <c r="AY211">
        <v>43303</v>
      </c>
      <c r="AZ211" t="s">
        <v>746</v>
      </c>
    </row>
    <row r="212" spans="1:52" x14ac:dyDescent="0.25">
      <c r="A212">
        <v>672</v>
      </c>
      <c r="B212">
        <v>2042</v>
      </c>
      <c r="C212" t="s">
        <v>747</v>
      </c>
      <c r="D212">
        <v>2.16</v>
      </c>
      <c r="E212">
        <v>2</v>
      </c>
      <c r="F212">
        <v>1</v>
      </c>
      <c r="G212">
        <v>1</v>
      </c>
      <c r="I212" s="1">
        <v>26000</v>
      </c>
      <c r="J212" s="1">
        <v>27900</v>
      </c>
      <c r="K212" s="1">
        <v>34300</v>
      </c>
      <c r="L212" s="1">
        <v>14900</v>
      </c>
      <c r="M212" s="1">
        <v>14600</v>
      </c>
      <c r="N212" s="1">
        <v>23000</v>
      </c>
      <c r="O212" s="1">
        <v>23000</v>
      </c>
      <c r="P212" s="1">
        <v>12500</v>
      </c>
      <c r="Q212" s="1">
        <v>17200</v>
      </c>
      <c r="R212">
        <v>0</v>
      </c>
      <c r="S212">
        <v>0</v>
      </c>
      <c r="T212" s="1">
        <v>8140</v>
      </c>
      <c r="U212" s="1">
        <v>34200</v>
      </c>
      <c r="V212" s="1">
        <v>24000</v>
      </c>
      <c r="W212" s="1">
        <v>33600</v>
      </c>
      <c r="X212">
        <v>0</v>
      </c>
      <c r="Y212" s="1">
        <v>6960</v>
      </c>
      <c r="Z212">
        <v>0</v>
      </c>
      <c r="AA212" s="1">
        <v>26000</v>
      </c>
      <c r="AB212" s="1">
        <v>27900</v>
      </c>
      <c r="AC212" s="1">
        <v>34300</v>
      </c>
      <c r="AD212" s="1">
        <v>14900</v>
      </c>
      <c r="AE212" s="1">
        <v>14600</v>
      </c>
      <c r="AF212" s="1">
        <v>23000</v>
      </c>
      <c r="AG212" s="1">
        <v>23000</v>
      </c>
      <c r="AH212" s="1">
        <v>12500</v>
      </c>
      <c r="AI212" s="1">
        <v>17200</v>
      </c>
      <c r="AJ212">
        <v>0</v>
      </c>
      <c r="AK212">
        <v>0</v>
      </c>
      <c r="AL212" s="1">
        <v>8140</v>
      </c>
      <c r="AM212" s="1">
        <v>34200</v>
      </c>
      <c r="AN212" s="1">
        <v>24000</v>
      </c>
      <c r="AO212" s="1">
        <v>33600</v>
      </c>
      <c r="AP212">
        <v>0</v>
      </c>
      <c r="AQ212" s="1">
        <v>6960</v>
      </c>
      <c r="AR212">
        <v>0</v>
      </c>
      <c r="AS212" t="s">
        <v>748</v>
      </c>
      <c r="AT212" s="1">
        <v>21500</v>
      </c>
      <c r="AU212" s="1">
        <v>21400</v>
      </c>
      <c r="AV212" s="1">
        <v>21500</v>
      </c>
      <c r="AW212" s="1">
        <v>21400</v>
      </c>
      <c r="AX212" t="s">
        <v>749</v>
      </c>
      <c r="AY212">
        <v>49770</v>
      </c>
      <c r="AZ212" t="s">
        <v>750</v>
      </c>
    </row>
    <row r="213" spans="1:52" x14ac:dyDescent="0.25">
      <c r="A213">
        <v>672</v>
      </c>
      <c r="B213">
        <v>17957</v>
      </c>
      <c r="C213" t="s">
        <v>751</v>
      </c>
      <c r="D213">
        <v>2.16</v>
      </c>
      <c r="E213">
        <v>2</v>
      </c>
      <c r="F213">
        <v>1</v>
      </c>
      <c r="G213">
        <v>1</v>
      </c>
      <c r="I213" s="1">
        <v>26000</v>
      </c>
      <c r="J213" s="1">
        <v>27900</v>
      </c>
      <c r="K213" s="1">
        <v>34300</v>
      </c>
      <c r="L213" s="1">
        <v>14900</v>
      </c>
      <c r="M213" s="1">
        <v>14600</v>
      </c>
      <c r="N213" s="1">
        <v>23000</v>
      </c>
      <c r="O213" s="1">
        <v>23000</v>
      </c>
      <c r="P213" s="1">
        <v>12500</v>
      </c>
      <c r="Q213" s="1">
        <v>17200</v>
      </c>
      <c r="R213">
        <v>0</v>
      </c>
      <c r="S213">
        <v>0</v>
      </c>
      <c r="T213" s="1">
        <v>8140</v>
      </c>
      <c r="U213" s="1">
        <v>34200</v>
      </c>
      <c r="V213" s="1">
        <v>24000</v>
      </c>
      <c r="W213" s="1">
        <v>33600</v>
      </c>
      <c r="X213">
        <v>0</v>
      </c>
      <c r="Y213" s="1">
        <v>6960</v>
      </c>
      <c r="Z213">
        <v>0</v>
      </c>
      <c r="AA213" s="1">
        <v>26000</v>
      </c>
      <c r="AB213" s="1">
        <v>27900</v>
      </c>
      <c r="AC213" s="1">
        <v>34300</v>
      </c>
      <c r="AD213" s="1">
        <v>14900</v>
      </c>
      <c r="AE213" s="1">
        <v>14600</v>
      </c>
      <c r="AF213" s="1">
        <v>23000</v>
      </c>
      <c r="AG213" s="1">
        <v>23000</v>
      </c>
      <c r="AH213" s="1">
        <v>12500</v>
      </c>
      <c r="AI213" s="1">
        <v>17200</v>
      </c>
      <c r="AJ213">
        <v>0</v>
      </c>
      <c r="AK213">
        <v>0</v>
      </c>
      <c r="AL213" s="1">
        <v>8140</v>
      </c>
      <c r="AM213" s="1">
        <v>34200</v>
      </c>
      <c r="AN213" s="1">
        <v>24000</v>
      </c>
      <c r="AO213" s="1">
        <v>33600</v>
      </c>
      <c r="AP213">
        <v>0</v>
      </c>
      <c r="AQ213" s="1">
        <v>6960</v>
      </c>
      <c r="AR213">
        <v>0</v>
      </c>
      <c r="AS213" t="s">
        <v>748</v>
      </c>
      <c r="AT213" s="1">
        <v>21500</v>
      </c>
      <c r="AU213" s="1">
        <v>21400</v>
      </c>
      <c r="AV213" s="1">
        <v>21500</v>
      </c>
      <c r="AW213" s="1">
        <v>21400</v>
      </c>
      <c r="AX213" t="s">
        <v>749</v>
      </c>
      <c r="AY213">
        <v>67799</v>
      </c>
      <c r="AZ213" t="s">
        <v>752</v>
      </c>
    </row>
    <row r="214" spans="1:52" x14ac:dyDescent="0.25">
      <c r="A214">
        <v>610</v>
      </c>
      <c r="B214">
        <v>1192</v>
      </c>
      <c r="C214" t="s">
        <v>753</v>
      </c>
      <c r="D214">
        <v>2.12</v>
      </c>
      <c r="E214">
        <v>2</v>
      </c>
      <c r="F214">
        <v>1</v>
      </c>
      <c r="G214">
        <v>1</v>
      </c>
      <c r="I214" s="1">
        <v>19400</v>
      </c>
      <c r="J214" s="1">
        <v>15300</v>
      </c>
      <c r="K214">
        <v>0</v>
      </c>
      <c r="L214" s="1">
        <v>16200</v>
      </c>
      <c r="M214" s="1">
        <v>17100</v>
      </c>
      <c r="N214" s="1">
        <v>17000</v>
      </c>
      <c r="O214" s="1">
        <v>23800</v>
      </c>
      <c r="P214" s="1">
        <v>25500</v>
      </c>
      <c r="Q214" s="1">
        <v>24700</v>
      </c>
      <c r="R214" s="1">
        <v>27900</v>
      </c>
      <c r="S214" s="1">
        <v>24200</v>
      </c>
      <c r="T214" s="1">
        <v>26900</v>
      </c>
      <c r="U214" s="1">
        <v>37900</v>
      </c>
      <c r="V214" s="1">
        <v>35200</v>
      </c>
      <c r="W214" s="1">
        <v>35800</v>
      </c>
      <c r="X214" s="1">
        <v>9320</v>
      </c>
      <c r="Y214" s="1">
        <v>11900</v>
      </c>
      <c r="Z214" s="1">
        <v>9260</v>
      </c>
      <c r="AA214" s="1">
        <v>19400</v>
      </c>
      <c r="AB214" s="1">
        <v>15300</v>
      </c>
      <c r="AC214">
        <v>0</v>
      </c>
      <c r="AD214" s="1">
        <v>16200</v>
      </c>
      <c r="AE214" s="1">
        <v>17100</v>
      </c>
      <c r="AF214" s="1">
        <v>17000</v>
      </c>
      <c r="AG214" s="1">
        <v>23800</v>
      </c>
      <c r="AH214" s="1">
        <v>25500</v>
      </c>
      <c r="AI214" s="1">
        <v>24700</v>
      </c>
      <c r="AJ214" s="1">
        <v>27900</v>
      </c>
      <c r="AK214" s="1">
        <v>24200</v>
      </c>
      <c r="AL214" s="1">
        <v>26900</v>
      </c>
      <c r="AM214" s="1">
        <v>37900</v>
      </c>
      <c r="AN214" s="1">
        <v>35200</v>
      </c>
      <c r="AO214" s="1">
        <v>35800</v>
      </c>
      <c r="AP214" s="1">
        <v>9320</v>
      </c>
      <c r="AQ214" s="1">
        <v>11900</v>
      </c>
      <c r="AR214" s="1">
        <v>9260</v>
      </c>
      <c r="AS214" t="s">
        <v>754</v>
      </c>
      <c r="AT214" s="1">
        <v>19900</v>
      </c>
      <c r="AU214" s="1">
        <v>24300</v>
      </c>
      <c r="AV214" s="1">
        <v>19900</v>
      </c>
      <c r="AW214" s="1">
        <v>24300</v>
      </c>
      <c r="AX214" t="s">
        <v>514</v>
      </c>
      <c r="AY214">
        <v>98511</v>
      </c>
      <c r="AZ214" t="s">
        <v>755</v>
      </c>
    </row>
    <row r="215" spans="1:52" x14ac:dyDescent="0.25">
      <c r="A215">
        <v>503</v>
      </c>
      <c r="B215">
        <v>1451</v>
      </c>
      <c r="C215" t="s">
        <v>756</v>
      </c>
      <c r="D215">
        <v>2.12</v>
      </c>
      <c r="E215">
        <v>10</v>
      </c>
      <c r="F215">
        <v>1</v>
      </c>
      <c r="G215">
        <v>1</v>
      </c>
      <c r="H215" t="s">
        <v>650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 s="1">
        <v>132000</v>
      </c>
      <c r="P215" s="1">
        <v>61600</v>
      </c>
      <c r="Q215" s="1">
        <v>60000</v>
      </c>
      <c r="R215" s="1">
        <v>37100</v>
      </c>
      <c r="S215" s="1">
        <v>44900</v>
      </c>
      <c r="T215" s="1">
        <v>43300</v>
      </c>
      <c r="U215" s="1">
        <v>1980</v>
      </c>
      <c r="V215">
        <v>0</v>
      </c>
      <c r="W215" s="1">
        <v>337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 s="1">
        <v>132000</v>
      </c>
      <c r="AH215" s="1">
        <v>61600</v>
      </c>
      <c r="AI215" s="1">
        <v>60000</v>
      </c>
      <c r="AJ215" s="1">
        <v>37100</v>
      </c>
      <c r="AK215" s="1">
        <v>44900</v>
      </c>
      <c r="AL215" s="1">
        <v>43300</v>
      </c>
      <c r="AM215" s="1">
        <v>1980</v>
      </c>
      <c r="AN215">
        <v>0</v>
      </c>
      <c r="AO215" s="1">
        <v>337</v>
      </c>
      <c r="AP215">
        <v>0</v>
      </c>
      <c r="AQ215">
        <v>0</v>
      </c>
      <c r="AR215">
        <v>0</v>
      </c>
      <c r="AS215" t="s">
        <v>757</v>
      </c>
      <c r="AT215" s="1">
        <v>84400</v>
      </c>
      <c r="AU215" s="1">
        <v>25500</v>
      </c>
      <c r="AV215" s="1">
        <v>84400</v>
      </c>
      <c r="AW215" s="1">
        <v>25500</v>
      </c>
      <c r="AX215" t="s">
        <v>758</v>
      </c>
      <c r="AY215">
        <v>20072</v>
      </c>
      <c r="AZ215" t="s">
        <v>759</v>
      </c>
    </row>
    <row r="216" spans="1:52" x14ac:dyDescent="0.25">
      <c r="A216">
        <v>503</v>
      </c>
      <c r="B216">
        <v>1511</v>
      </c>
      <c r="C216" t="s">
        <v>760</v>
      </c>
      <c r="D216">
        <v>2.12</v>
      </c>
      <c r="E216">
        <v>24</v>
      </c>
      <c r="F216">
        <v>1</v>
      </c>
      <c r="G216">
        <v>1</v>
      </c>
      <c r="H216" t="s">
        <v>650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 s="1">
        <v>132000</v>
      </c>
      <c r="P216" s="1">
        <v>61600</v>
      </c>
      <c r="Q216" s="1">
        <v>60000</v>
      </c>
      <c r="R216" s="1">
        <v>37100</v>
      </c>
      <c r="S216" s="1">
        <v>44900</v>
      </c>
      <c r="T216" s="1">
        <v>43300</v>
      </c>
      <c r="U216" s="1">
        <v>1980</v>
      </c>
      <c r="V216">
        <v>0</v>
      </c>
      <c r="W216" s="1">
        <v>337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 s="1">
        <v>132000</v>
      </c>
      <c r="AH216" s="1">
        <v>61600</v>
      </c>
      <c r="AI216" s="1">
        <v>60000</v>
      </c>
      <c r="AJ216" s="1">
        <v>37100</v>
      </c>
      <c r="AK216" s="1">
        <v>44900</v>
      </c>
      <c r="AL216" s="1">
        <v>43300</v>
      </c>
      <c r="AM216" s="1">
        <v>1980</v>
      </c>
      <c r="AN216">
        <v>0</v>
      </c>
      <c r="AO216" s="1">
        <v>337</v>
      </c>
      <c r="AP216">
        <v>0</v>
      </c>
      <c r="AQ216">
        <v>0</v>
      </c>
      <c r="AR216">
        <v>0</v>
      </c>
      <c r="AS216" t="s">
        <v>757</v>
      </c>
      <c r="AT216" s="1">
        <v>84400</v>
      </c>
      <c r="AU216" s="1">
        <v>25500</v>
      </c>
      <c r="AV216" s="1">
        <v>84400</v>
      </c>
      <c r="AW216" s="1">
        <v>25500</v>
      </c>
      <c r="AX216" t="s">
        <v>758</v>
      </c>
      <c r="AY216">
        <v>8707</v>
      </c>
      <c r="AZ216" t="s">
        <v>761</v>
      </c>
    </row>
    <row r="217" spans="1:52" x14ac:dyDescent="0.25">
      <c r="A217">
        <v>503</v>
      </c>
      <c r="B217">
        <v>1512</v>
      </c>
      <c r="C217" t="s">
        <v>762</v>
      </c>
      <c r="D217">
        <v>2.12</v>
      </c>
      <c r="E217">
        <v>23</v>
      </c>
      <c r="F217">
        <v>1</v>
      </c>
      <c r="G217">
        <v>1</v>
      </c>
      <c r="H217" t="s">
        <v>650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 s="1">
        <v>132000</v>
      </c>
      <c r="P217" s="1">
        <v>61600</v>
      </c>
      <c r="Q217" s="1">
        <v>60000</v>
      </c>
      <c r="R217" s="1">
        <v>37100</v>
      </c>
      <c r="S217" s="1">
        <v>44900</v>
      </c>
      <c r="T217" s="1">
        <v>43300</v>
      </c>
      <c r="U217" s="1">
        <v>1980</v>
      </c>
      <c r="V217">
        <v>0</v>
      </c>
      <c r="W217" s="1">
        <v>337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 s="1">
        <v>132000</v>
      </c>
      <c r="AH217" s="1">
        <v>61600</v>
      </c>
      <c r="AI217" s="1">
        <v>60000</v>
      </c>
      <c r="AJ217" s="1">
        <v>37100</v>
      </c>
      <c r="AK217" s="1">
        <v>44900</v>
      </c>
      <c r="AL217" s="1">
        <v>43300</v>
      </c>
      <c r="AM217" s="1">
        <v>1980</v>
      </c>
      <c r="AN217">
        <v>0</v>
      </c>
      <c r="AO217" s="1">
        <v>337</v>
      </c>
      <c r="AP217">
        <v>0</v>
      </c>
      <c r="AQ217">
        <v>0</v>
      </c>
      <c r="AR217">
        <v>0</v>
      </c>
      <c r="AS217" t="s">
        <v>757</v>
      </c>
      <c r="AT217" s="1">
        <v>84400</v>
      </c>
      <c r="AU217" s="1">
        <v>25500</v>
      </c>
      <c r="AV217" s="1">
        <v>84400</v>
      </c>
      <c r="AW217" s="1">
        <v>25500</v>
      </c>
      <c r="AX217" t="s">
        <v>758</v>
      </c>
      <c r="AY217">
        <v>9119</v>
      </c>
      <c r="AZ217" t="s">
        <v>763</v>
      </c>
    </row>
    <row r="218" spans="1:52" x14ac:dyDescent="0.25">
      <c r="A218">
        <v>383</v>
      </c>
      <c r="B218">
        <v>506</v>
      </c>
      <c r="C218" t="s">
        <v>764</v>
      </c>
      <c r="D218">
        <v>2.02</v>
      </c>
      <c r="E218">
        <v>11</v>
      </c>
      <c r="F218">
        <v>3</v>
      </c>
      <c r="G218">
        <v>3</v>
      </c>
      <c r="H218" t="s">
        <v>53</v>
      </c>
      <c r="I218" s="1">
        <v>193000</v>
      </c>
      <c r="J218" s="1">
        <v>194000</v>
      </c>
      <c r="K218" s="1">
        <v>194000</v>
      </c>
      <c r="L218" s="1">
        <v>169000</v>
      </c>
      <c r="M218" s="1">
        <v>180000</v>
      </c>
      <c r="N218" s="1">
        <v>186000</v>
      </c>
      <c r="O218" s="1">
        <v>252000</v>
      </c>
      <c r="P218" s="1">
        <v>279000</v>
      </c>
      <c r="Q218" s="1">
        <v>283000</v>
      </c>
      <c r="R218" s="1">
        <v>197000</v>
      </c>
      <c r="S218" s="1">
        <v>193000</v>
      </c>
      <c r="T218" s="1">
        <v>196000</v>
      </c>
      <c r="U218" s="1">
        <v>415000</v>
      </c>
      <c r="V218" s="1">
        <v>382000</v>
      </c>
      <c r="W218" s="1">
        <v>393000</v>
      </c>
      <c r="X218" s="1">
        <v>145000</v>
      </c>
      <c r="Y218" s="1">
        <v>165000</v>
      </c>
      <c r="Z218" s="1">
        <v>145000</v>
      </c>
      <c r="AA218" s="1">
        <v>193000</v>
      </c>
      <c r="AB218" s="1">
        <v>194000</v>
      </c>
      <c r="AC218" s="1">
        <v>194000</v>
      </c>
      <c r="AD218" s="1">
        <v>169000</v>
      </c>
      <c r="AE218" s="1">
        <v>180000</v>
      </c>
      <c r="AF218" s="1">
        <v>186000</v>
      </c>
      <c r="AG218" s="1">
        <v>252000</v>
      </c>
      <c r="AH218" s="1">
        <v>279000</v>
      </c>
      <c r="AI218" s="1">
        <v>283000</v>
      </c>
      <c r="AJ218" s="1">
        <v>197000</v>
      </c>
      <c r="AK218" s="1">
        <v>193000</v>
      </c>
      <c r="AL218" s="1">
        <v>196000</v>
      </c>
      <c r="AM218" s="1">
        <v>415000</v>
      </c>
      <c r="AN218" s="1">
        <v>382000</v>
      </c>
      <c r="AO218" s="1">
        <v>393000</v>
      </c>
      <c r="AP218" s="1">
        <v>145000</v>
      </c>
      <c r="AQ218" s="1">
        <v>165000</v>
      </c>
      <c r="AR218" s="1">
        <v>145000</v>
      </c>
      <c r="AS218" t="s">
        <v>765</v>
      </c>
      <c r="AT218" s="1">
        <v>214000</v>
      </c>
      <c r="AU218" s="1">
        <v>253000</v>
      </c>
      <c r="AV218" s="1">
        <v>214000</v>
      </c>
      <c r="AW218" s="1">
        <v>253000</v>
      </c>
      <c r="AX218" t="s">
        <v>613</v>
      </c>
      <c r="AY218">
        <v>44942</v>
      </c>
      <c r="AZ218" t="s">
        <v>766</v>
      </c>
    </row>
    <row r="219" spans="1:52" x14ac:dyDescent="0.25">
      <c r="A219">
        <v>489</v>
      </c>
      <c r="B219">
        <v>953</v>
      </c>
      <c r="C219" t="s">
        <v>767</v>
      </c>
      <c r="D219">
        <v>2.0099999999999998</v>
      </c>
      <c r="E219">
        <v>3</v>
      </c>
      <c r="F219">
        <v>1</v>
      </c>
      <c r="G219">
        <v>1</v>
      </c>
      <c r="I219" s="1">
        <v>24500</v>
      </c>
      <c r="J219">
        <v>0</v>
      </c>
      <c r="K219" s="1">
        <v>32400</v>
      </c>
      <c r="L219" s="1">
        <v>48800</v>
      </c>
      <c r="M219" s="1">
        <v>51500</v>
      </c>
      <c r="N219" s="1">
        <v>51900</v>
      </c>
      <c r="O219" s="1">
        <v>42900</v>
      </c>
      <c r="P219" s="1">
        <v>49400</v>
      </c>
      <c r="Q219" s="1">
        <v>44500</v>
      </c>
      <c r="R219">
        <v>0</v>
      </c>
      <c r="S219" s="1">
        <v>77400</v>
      </c>
      <c r="T219" s="1">
        <v>59000</v>
      </c>
      <c r="U219" s="1">
        <v>82000</v>
      </c>
      <c r="V219" s="1">
        <v>90000</v>
      </c>
      <c r="W219" s="1">
        <v>81600</v>
      </c>
      <c r="X219" s="1">
        <v>33800</v>
      </c>
      <c r="Y219" s="1">
        <v>53600</v>
      </c>
      <c r="Z219" s="1">
        <v>34000</v>
      </c>
      <c r="AA219" s="1">
        <v>24500</v>
      </c>
      <c r="AB219">
        <v>0</v>
      </c>
      <c r="AC219" s="1">
        <v>32400</v>
      </c>
      <c r="AD219" s="1">
        <v>48800</v>
      </c>
      <c r="AE219" s="1">
        <v>51500</v>
      </c>
      <c r="AF219" s="1">
        <v>51900</v>
      </c>
      <c r="AG219" s="1">
        <v>42900</v>
      </c>
      <c r="AH219" s="1">
        <v>49400</v>
      </c>
      <c r="AI219" s="1">
        <v>44500</v>
      </c>
      <c r="AJ219">
        <v>0</v>
      </c>
      <c r="AK219" s="1">
        <v>77400</v>
      </c>
      <c r="AL219" s="1">
        <v>59000</v>
      </c>
      <c r="AM219" s="1">
        <v>82000</v>
      </c>
      <c r="AN219" s="1">
        <v>90000</v>
      </c>
      <c r="AO219" s="1">
        <v>81600</v>
      </c>
      <c r="AP219" s="1">
        <v>33800</v>
      </c>
      <c r="AQ219" s="1">
        <v>53600</v>
      </c>
      <c r="AR219" s="1">
        <v>34000</v>
      </c>
      <c r="AS219" t="s">
        <v>768</v>
      </c>
      <c r="AT219" s="1">
        <v>43200</v>
      </c>
      <c r="AU219" s="1">
        <v>63900</v>
      </c>
      <c r="AV219" s="1">
        <v>43200</v>
      </c>
      <c r="AW219" s="1">
        <v>63900</v>
      </c>
      <c r="AX219" t="s">
        <v>358</v>
      </c>
      <c r="AY219">
        <v>46346</v>
      </c>
      <c r="AZ219" t="s">
        <v>769</v>
      </c>
    </row>
    <row r="220" spans="1:52" x14ac:dyDescent="0.25">
      <c r="A220">
        <v>489</v>
      </c>
      <c r="B220">
        <v>1205</v>
      </c>
      <c r="C220" t="s">
        <v>770</v>
      </c>
      <c r="D220">
        <v>2.0099999999999998</v>
      </c>
      <c r="E220">
        <v>5</v>
      </c>
      <c r="F220">
        <v>1</v>
      </c>
      <c r="G220">
        <v>1</v>
      </c>
      <c r="I220" s="1">
        <v>24500</v>
      </c>
      <c r="J220">
        <v>0</v>
      </c>
      <c r="K220" s="1">
        <v>32400</v>
      </c>
      <c r="L220" s="1">
        <v>48800</v>
      </c>
      <c r="M220" s="1">
        <v>51500</v>
      </c>
      <c r="N220" s="1">
        <v>51900</v>
      </c>
      <c r="O220" s="1">
        <v>42900</v>
      </c>
      <c r="P220" s="1">
        <v>49400</v>
      </c>
      <c r="Q220" s="1">
        <v>44500</v>
      </c>
      <c r="R220">
        <v>0</v>
      </c>
      <c r="S220" s="1">
        <v>77400</v>
      </c>
      <c r="T220" s="1">
        <v>59000</v>
      </c>
      <c r="U220" s="1">
        <v>82000</v>
      </c>
      <c r="V220" s="1">
        <v>90000</v>
      </c>
      <c r="W220" s="1">
        <v>81600</v>
      </c>
      <c r="X220" s="1">
        <v>33800</v>
      </c>
      <c r="Y220" s="1">
        <v>53600</v>
      </c>
      <c r="Z220" s="1">
        <v>34000</v>
      </c>
      <c r="AA220" s="1">
        <v>24500</v>
      </c>
      <c r="AB220">
        <v>0</v>
      </c>
      <c r="AC220" s="1">
        <v>32400</v>
      </c>
      <c r="AD220" s="1">
        <v>48800</v>
      </c>
      <c r="AE220" s="1">
        <v>51500</v>
      </c>
      <c r="AF220" s="1">
        <v>51900</v>
      </c>
      <c r="AG220" s="1">
        <v>42900</v>
      </c>
      <c r="AH220" s="1">
        <v>49400</v>
      </c>
      <c r="AI220" s="1">
        <v>44500</v>
      </c>
      <c r="AJ220">
        <v>0</v>
      </c>
      <c r="AK220" s="1">
        <v>77400</v>
      </c>
      <c r="AL220" s="1">
        <v>59000</v>
      </c>
      <c r="AM220" s="1">
        <v>82000</v>
      </c>
      <c r="AN220" s="1">
        <v>90000</v>
      </c>
      <c r="AO220" s="1">
        <v>81600</v>
      </c>
      <c r="AP220" s="1">
        <v>33800</v>
      </c>
      <c r="AQ220" s="1">
        <v>53600</v>
      </c>
      <c r="AR220" s="1">
        <v>34000</v>
      </c>
      <c r="AS220" t="s">
        <v>768</v>
      </c>
      <c r="AT220" s="1">
        <v>43200</v>
      </c>
      <c r="AU220" s="1">
        <v>63900</v>
      </c>
      <c r="AV220" s="1">
        <v>43200</v>
      </c>
      <c r="AW220" s="1">
        <v>63900</v>
      </c>
      <c r="AX220" t="s">
        <v>358</v>
      </c>
      <c r="AY220">
        <v>27655</v>
      </c>
      <c r="AZ220" t="s">
        <v>771</v>
      </c>
    </row>
    <row r="221" spans="1:52" x14ac:dyDescent="0.25">
      <c r="A221">
        <v>489</v>
      </c>
      <c r="B221">
        <v>955</v>
      </c>
      <c r="C221" t="s">
        <v>772</v>
      </c>
      <c r="D221">
        <v>2.0099999999999998</v>
      </c>
      <c r="E221">
        <v>3</v>
      </c>
      <c r="F221">
        <v>1</v>
      </c>
      <c r="G221">
        <v>1</v>
      </c>
      <c r="I221" s="1">
        <v>24500</v>
      </c>
      <c r="J221">
        <v>0</v>
      </c>
      <c r="K221" s="1">
        <v>32400</v>
      </c>
      <c r="L221" s="1">
        <v>48800</v>
      </c>
      <c r="M221" s="1">
        <v>51500</v>
      </c>
      <c r="N221" s="1">
        <v>51900</v>
      </c>
      <c r="O221" s="1">
        <v>42900</v>
      </c>
      <c r="P221" s="1">
        <v>49400</v>
      </c>
      <c r="Q221" s="1">
        <v>44500</v>
      </c>
      <c r="R221">
        <v>0</v>
      </c>
      <c r="S221" s="1">
        <v>77400</v>
      </c>
      <c r="T221" s="1">
        <v>59000</v>
      </c>
      <c r="U221" s="1">
        <v>82000</v>
      </c>
      <c r="V221" s="1">
        <v>90000</v>
      </c>
      <c r="W221" s="1">
        <v>81600</v>
      </c>
      <c r="X221" s="1">
        <v>33800</v>
      </c>
      <c r="Y221" s="1">
        <v>53600</v>
      </c>
      <c r="Z221" s="1">
        <v>34000</v>
      </c>
      <c r="AA221" s="1">
        <v>24500</v>
      </c>
      <c r="AB221">
        <v>0</v>
      </c>
      <c r="AC221" s="1">
        <v>32400</v>
      </c>
      <c r="AD221" s="1">
        <v>48800</v>
      </c>
      <c r="AE221" s="1">
        <v>51500</v>
      </c>
      <c r="AF221" s="1">
        <v>51900</v>
      </c>
      <c r="AG221" s="1">
        <v>42900</v>
      </c>
      <c r="AH221" s="1">
        <v>49400</v>
      </c>
      <c r="AI221" s="1">
        <v>44500</v>
      </c>
      <c r="AJ221">
        <v>0</v>
      </c>
      <c r="AK221" s="1">
        <v>77400</v>
      </c>
      <c r="AL221" s="1">
        <v>59000</v>
      </c>
      <c r="AM221" s="1">
        <v>82000</v>
      </c>
      <c r="AN221" s="1">
        <v>90000</v>
      </c>
      <c r="AO221" s="1">
        <v>81600</v>
      </c>
      <c r="AP221" s="1">
        <v>33800</v>
      </c>
      <c r="AQ221" s="1">
        <v>53600</v>
      </c>
      <c r="AR221" s="1">
        <v>34000</v>
      </c>
      <c r="AS221" t="s">
        <v>768</v>
      </c>
      <c r="AT221" s="1">
        <v>43200</v>
      </c>
      <c r="AU221" s="1">
        <v>63900</v>
      </c>
      <c r="AV221" s="1">
        <v>43200</v>
      </c>
      <c r="AW221" s="1">
        <v>63900</v>
      </c>
      <c r="AX221" t="s">
        <v>358</v>
      </c>
      <c r="AY221">
        <v>46684</v>
      </c>
      <c r="AZ221" t="s">
        <v>773</v>
      </c>
    </row>
    <row r="222" spans="1:52" x14ac:dyDescent="0.25">
      <c r="A222">
        <v>287</v>
      </c>
      <c r="B222">
        <v>617</v>
      </c>
      <c r="C222" t="s">
        <v>774</v>
      </c>
      <c r="D222">
        <v>2</v>
      </c>
      <c r="E222">
        <v>17</v>
      </c>
      <c r="F222">
        <v>2</v>
      </c>
      <c r="G222">
        <v>2</v>
      </c>
      <c r="I222" s="1">
        <v>140000</v>
      </c>
      <c r="J222" s="1">
        <v>131000</v>
      </c>
      <c r="K222" s="1">
        <v>142000</v>
      </c>
      <c r="L222" s="1">
        <v>142000</v>
      </c>
      <c r="M222" s="1">
        <v>136000</v>
      </c>
      <c r="N222" s="1">
        <v>157000</v>
      </c>
      <c r="O222" s="1">
        <v>168000</v>
      </c>
      <c r="P222" s="1">
        <v>181000</v>
      </c>
      <c r="Q222" s="1">
        <v>181000</v>
      </c>
      <c r="R222" s="1">
        <v>126000</v>
      </c>
      <c r="S222" s="1">
        <v>136000</v>
      </c>
      <c r="T222" s="1">
        <v>125000</v>
      </c>
      <c r="U222" s="1">
        <v>301000</v>
      </c>
      <c r="V222" s="1">
        <v>304000</v>
      </c>
      <c r="W222" s="1">
        <v>301000</v>
      </c>
      <c r="X222" s="1">
        <v>104000</v>
      </c>
      <c r="Y222" s="1">
        <v>102000</v>
      </c>
      <c r="Z222" s="1">
        <v>114000</v>
      </c>
      <c r="AA222" s="1">
        <v>140000</v>
      </c>
      <c r="AB222" s="1">
        <v>131000</v>
      </c>
      <c r="AC222" s="1">
        <v>142000</v>
      </c>
      <c r="AD222" s="1">
        <v>142000</v>
      </c>
      <c r="AE222" s="1">
        <v>136000</v>
      </c>
      <c r="AF222" s="1">
        <v>157000</v>
      </c>
      <c r="AG222" s="1">
        <v>168000</v>
      </c>
      <c r="AH222" s="1">
        <v>181000</v>
      </c>
      <c r="AI222" s="1">
        <v>181000</v>
      </c>
      <c r="AJ222" s="1">
        <v>126000</v>
      </c>
      <c r="AK222" s="1">
        <v>136000</v>
      </c>
      <c r="AL222" s="1">
        <v>125000</v>
      </c>
      <c r="AM222" s="1">
        <v>301000</v>
      </c>
      <c r="AN222" s="1">
        <v>304000</v>
      </c>
      <c r="AO222" s="1">
        <v>301000</v>
      </c>
      <c r="AP222" s="1">
        <v>104000</v>
      </c>
      <c r="AQ222" s="1">
        <v>102000</v>
      </c>
      <c r="AR222" s="1">
        <v>114000</v>
      </c>
      <c r="AS222" t="s">
        <v>775</v>
      </c>
      <c r="AT222" s="1">
        <v>153000</v>
      </c>
      <c r="AU222" s="1">
        <v>179000</v>
      </c>
      <c r="AV222" s="1">
        <v>153000</v>
      </c>
      <c r="AW222" s="1">
        <v>179000</v>
      </c>
      <c r="AX222" t="s">
        <v>537</v>
      </c>
      <c r="AY222">
        <v>17591</v>
      </c>
      <c r="AZ222" t="s">
        <v>776</v>
      </c>
    </row>
    <row r="223" spans="1:52" x14ac:dyDescent="0.25">
      <c r="A223">
        <v>287</v>
      </c>
      <c r="B223">
        <v>618</v>
      </c>
      <c r="C223" t="s">
        <v>777</v>
      </c>
      <c r="D223">
        <v>2</v>
      </c>
      <c r="E223">
        <v>11</v>
      </c>
      <c r="F223">
        <v>2</v>
      </c>
      <c r="G223">
        <v>2</v>
      </c>
      <c r="I223" s="1">
        <v>140000</v>
      </c>
      <c r="J223" s="1">
        <v>131000</v>
      </c>
      <c r="K223" s="1">
        <v>142000</v>
      </c>
      <c r="L223" s="1">
        <v>142000</v>
      </c>
      <c r="M223" s="1">
        <v>136000</v>
      </c>
      <c r="N223" s="1">
        <v>157000</v>
      </c>
      <c r="O223" s="1">
        <v>168000</v>
      </c>
      <c r="P223" s="1">
        <v>181000</v>
      </c>
      <c r="Q223" s="1">
        <v>181000</v>
      </c>
      <c r="R223" s="1">
        <v>126000</v>
      </c>
      <c r="S223" s="1">
        <v>136000</v>
      </c>
      <c r="T223" s="1">
        <v>125000</v>
      </c>
      <c r="U223" s="1">
        <v>301000</v>
      </c>
      <c r="V223" s="1">
        <v>304000</v>
      </c>
      <c r="W223" s="1">
        <v>301000</v>
      </c>
      <c r="X223" s="1">
        <v>104000</v>
      </c>
      <c r="Y223" s="1">
        <v>102000</v>
      </c>
      <c r="Z223" s="1">
        <v>114000</v>
      </c>
      <c r="AA223" s="1">
        <v>140000</v>
      </c>
      <c r="AB223" s="1">
        <v>131000</v>
      </c>
      <c r="AC223" s="1">
        <v>142000</v>
      </c>
      <c r="AD223" s="1">
        <v>142000</v>
      </c>
      <c r="AE223" s="1">
        <v>136000</v>
      </c>
      <c r="AF223" s="1">
        <v>157000</v>
      </c>
      <c r="AG223" s="1">
        <v>168000</v>
      </c>
      <c r="AH223" s="1">
        <v>181000</v>
      </c>
      <c r="AI223" s="1">
        <v>181000</v>
      </c>
      <c r="AJ223" s="1">
        <v>126000</v>
      </c>
      <c r="AK223" s="1">
        <v>136000</v>
      </c>
      <c r="AL223" s="1">
        <v>125000</v>
      </c>
      <c r="AM223" s="1">
        <v>301000</v>
      </c>
      <c r="AN223" s="1">
        <v>304000</v>
      </c>
      <c r="AO223" s="1">
        <v>301000</v>
      </c>
      <c r="AP223" s="1">
        <v>104000</v>
      </c>
      <c r="AQ223" s="1">
        <v>102000</v>
      </c>
      <c r="AR223" s="1">
        <v>114000</v>
      </c>
      <c r="AS223" t="s">
        <v>775</v>
      </c>
      <c r="AT223" s="1">
        <v>153000</v>
      </c>
      <c r="AU223" s="1">
        <v>179000</v>
      </c>
      <c r="AV223" s="1">
        <v>153000</v>
      </c>
      <c r="AW223" s="1">
        <v>179000</v>
      </c>
      <c r="AX223" t="s">
        <v>537</v>
      </c>
      <c r="AY223">
        <v>26556</v>
      </c>
      <c r="AZ223" t="s">
        <v>778</v>
      </c>
    </row>
    <row r="224" spans="1:52" x14ac:dyDescent="0.25">
      <c r="A224">
        <v>252</v>
      </c>
      <c r="B224">
        <v>575</v>
      </c>
      <c r="C224" t="s">
        <v>779</v>
      </c>
      <c r="D224">
        <v>1.99</v>
      </c>
      <c r="E224">
        <v>23</v>
      </c>
      <c r="F224">
        <v>3</v>
      </c>
      <c r="G224">
        <v>1</v>
      </c>
      <c r="H224" t="s">
        <v>53</v>
      </c>
      <c r="I224" s="1">
        <v>49500</v>
      </c>
      <c r="J224" s="1">
        <v>30000</v>
      </c>
      <c r="K224" s="1">
        <v>56000</v>
      </c>
      <c r="L224" s="1">
        <v>278000</v>
      </c>
      <c r="M224" s="1">
        <v>299000</v>
      </c>
      <c r="N224" s="1">
        <v>291000</v>
      </c>
      <c r="O224" s="1">
        <v>100000</v>
      </c>
      <c r="P224" s="1">
        <v>93800</v>
      </c>
      <c r="Q224">
        <v>0</v>
      </c>
      <c r="R224">
        <v>0</v>
      </c>
      <c r="S224">
        <v>0</v>
      </c>
      <c r="T224">
        <v>0</v>
      </c>
      <c r="U224" s="1">
        <v>148000</v>
      </c>
      <c r="V224" s="1">
        <v>163000</v>
      </c>
      <c r="W224" s="1">
        <v>154000</v>
      </c>
      <c r="X224" s="1">
        <v>78000</v>
      </c>
      <c r="Y224" s="1">
        <v>77300</v>
      </c>
      <c r="Z224" s="1">
        <v>76200</v>
      </c>
      <c r="AA224" s="1">
        <v>49500</v>
      </c>
      <c r="AB224" s="1">
        <v>30000</v>
      </c>
      <c r="AC224" s="1">
        <v>56000</v>
      </c>
      <c r="AD224" s="1">
        <v>278000</v>
      </c>
      <c r="AE224" s="1">
        <v>299000</v>
      </c>
      <c r="AF224" s="1">
        <v>291000</v>
      </c>
      <c r="AG224" s="1">
        <v>100000</v>
      </c>
      <c r="AH224" s="1">
        <v>93800</v>
      </c>
      <c r="AI224">
        <v>0</v>
      </c>
      <c r="AJ224">
        <v>0</v>
      </c>
      <c r="AK224">
        <v>0</v>
      </c>
      <c r="AL224">
        <v>0</v>
      </c>
      <c r="AM224" s="1">
        <v>148000</v>
      </c>
      <c r="AN224" s="1">
        <v>163000</v>
      </c>
      <c r="AO224" s="1">
        <v>154000</v>
      </c>
      <c r="AP224" s="1">
        <v>78000</v>
      </c>
      <c r="AQ224" s="1">
        <v>77300</v>
      </c>
      <c r="AR224" s="1">
        <v>76200</v>
      </c>
      <c r="AS224" t="s">
        <v>780</v>
      </c>
      <c r="AT224" s="1">
        <v>150000</v>
      </c>
      <c r="AU224" s="1">
        <v>116000</v>
      </c>
      <c r="AV224" s="1">
        <v>150000</v>
      </c>
      <c r="AW224" s="1">
        <v>116000</v>
      </c>
      <c r="AX224" t="s">
        <v>150</v>
      </c>
      <c r="AY224">
        <v>23345</v>
      </c>
      <c r="AZ224" t="s">
        <v>781</v>
      </c>
    </row>
    <row r="225" spans="1:52" x14ac:dyDescent="0.25">
      <c r="A225">
        <v>315</v>
      </c>
      <c r="B225">
        <v>610</v>
      </c>
      <c r="C225" t="s">
        <v>782</v>
      </c>
      <c r="D225">
        <v>1.96</v>
      </c>
      <c r="E225">
        <v>16</v>
      </c>
      <c r="F225">
        <v>4</v>
      </c>
      <c r="G225">
        <v>4</v>
      </c>
      <c r="H225" t="s">
        <v>53</v>
      </c>
      <c r="I225" s="1">
        <v>247000</v>
      </c>
      <c r="J225" s="1">
        <v>245000</v>
      </c>
      <c r="K225" s="1">
        <v>257000</v>
      </c>
      <c r="L225" s="1">
        <v>219000</v>
      </c>
      <c r="M225" s="1">
        <v>239000</v>
      </c>
      <c r="N225" s="1">
        <v>249000</v>
      </c>
      <c r="O225" s="1">
        <v>123000</v>
      </c>
      <c r="P225" s="1">
        <v>348000</v>
      </c>
      <c r="Q225" s="1">
        <v>110000</v>
      </c>
      <c r="R225" s="1">
        <v>45600</v>
      </c>
      <c r="S225" s="1">
        <v>43400</v>
      </c>
      <c r="T225" s="1">
        <v>48500</v>
      </c>
      <c r="U225" s="1">
        <v>449000</v>
      </c>
      <c r="V225" s="1">
        <v>442000</v>
      </c>
      <c r="W225" s="1">
        <v>228000</v>
      </c>
      <c r="X225" s="1">
        <v>102000</v>
      </c>
      <c r="Y225" s="1">
        <v>99300</v>
      </c>
      <c r="Z225" s="1">
        <v>107000</v>
      </c>
      <c r="AA225" s="1">
        <v>207000</v>
      </c>
      <c r="AB225" s="1">
        <v>216000</v>
      </c>
      <c r="AC225" s="1">
        <v>219000</v>
      </c>
      <c r="AD225" s="1">
        <v>207000</v>
      </c>
      <c r="AE225" s="1">
        <v>224000</v>
      </c>
      <c r="AF225" s="1">
        <v>212000</v>
      </c>
      <c r="AG225" s="1">
        <v>103000</v>
      </c>
      <c r="AH225" s="1">
        <v>317000</v>
      </c>
      <c r="AI225" s="1">
        <v>110000</v>
      </c>
      <c r="AJ225" s="1">
        <v>45600</v>
      </c>
      <c r="AK225" s="1">
        <v>43400</v>
      </c>
      <c r="AL225" s="1">
        <v>48500</v>
      </c>
      <c r="AM225" s="1">
        <v>403000</v>
      </c>
      <c r="AN225" s="1">
        <v>402000</v>
      </c>
      <c r="AO225" s="1">
        <v>182000</v>
      </c>
      <c r="AP225" s="1">
        <v>102000</v>
      </c>
      <c r="AQ225" s="1">
        <v>99300</v>
      </c>
      <c r="AR225" s="1">
        <v>107000</v>
      </c>
      <c r="AS225" t="s">
        <v>783</v>
      </c>
      <c r="AT225" s="1">
        <v>259000</v>
      </c>
      <c r="AU225" s="1">
        <v>315000</v>
      </c>
      <c r="AV225" s="1">
        <v>232000</v>
      </c>
      <c r="AW225" s="1">
        <v>271000</v>
      </c>
      <c r="AX225" t="s">
        <v>537</v>
      </c>
      <c r="AY225">
        <v>31569</v>
      </c>
      <c r="AZ225" t="s">
        <v>784</v>
      </c>
    </row>
    <row r="226" spans="1:52" x14ac:dyDescent="0.25">
      <c r="A226">
        <v>315</v>
      </c>
      <c r="B226">
        <v>612</v>
      </c>
      <c r="C226" t="s">
        <v>785</v>
      </c>
      <c r="D226">
        <v>1.96</v>
      </c>
      <c r="E226">
        <v>10</v>
      </c>
      <c r="F226">
        <v>4</v>
      </c>
      <c r="G226">
        <v>4</v>
      </c>
      <c r="H226" t="s">
        <v>53</v>
      </c>
      <c r="I226" s="1">
        <v>247000</v>
      </c>
      <c r="J226" s="1">
        <v>245000</v>
      </c>
      <c r="K226" s="1">
        <v>257000</v>
      </c>
      <c r="L226" s="1">
        <v>219000</v>
      </c>
      <c r="M226" s="1">
        <v>239000</v>
      </c>
      <c r="N226" s="1">
        <v>249000</v>
      </c>
      <c r="O226" s="1">
        <v>123000</v>
      </c>
      <c r="P226" s="1">
        <v>348000</v>
      </c>
      <c r="Q226" s="1">
        <v>110000</v>
      </c>
      <c r="R226" s="1">
        <v>45600</v>
      </c>
      <c r="S226" s="1">
        <v>43400</v>
      </c>
      <c r="T226" s="1">
        <v>48500</v>
      </c>
      <c r="U226" s="1">
        <v>449000</v>
      </c>
      <c r="V226" s="1">
        <v>442000</v>
      </c>
      <c r="W226" s="1">
        <v>228000</v>
      </c>
      <c r="X226" s="1">
        <v>102000</v>
      </c>
      <c r="Y226" s="1">
        <v>99300</v>
      </c>
      <c r="Z226" s="1">
        <v>107000</v>
      </c>
      <c r="AA226" s="1">
        <v>207000</v>
      </c>
      <c r="AB226" s="1">
        <v>216000</v>
      </c>
      <c r="AC226" s="1">
        <v>219000</v>
      </c>
      <c r="AD226" s="1">
        <v>207000</v>
      </c>
      <c r="AE226" s="1">
        <v>224000</v>
      </c>
      <c r="AF226" s="1">
        <v>212000</v>
      </c>
      <c r="AG226" s="1">
        <v>103000</v>
      </c>
      <c r="AH226" s="1">
        <v>317000</v>
      </c>
      <c r="AI226" s="1">
        <v>110000</v>
      </c>
      <c r="AJ226" s="1">
        <v>45600</v>
      </c>
      <c r="AK226" s="1">
        <v>43400</v>
      </c>
      <c r="AL226" s="1">
        <v>48500</v>
      </c>
      <c r="AM226" s="1">
        <v>403000</v>
      </c>
      <c r="AN226" s="1">
        <v>402000</v>
      </c>
      <c r="AO226" s="1">
        <v>182000</v>
      </c>
      <c r="AP226" s="1">
        <v>102000</v>
      </c>
      <c r="AQ226" s="1">
        <v>99300</v>
      </c>
      <c r="AR226" s="1">
        <v>107000</v>
      </c>
      <c r="AS226" t="s">
        <v>783</v>
      </c>
      <c r="AT226" s="1">
        <v>259000</v>
      </c>
      <c r="AU226" s="1">
        <v>315000</v>
      </c>
      <c r="AV226" s="1">
        <v>232000</v>
      </c>
      <c r="AW226" s="1">
        <v>271000</v>
      </c>
      <c r="AX226" t="s">
        <v>537</v>
      </c>
      <c r="AY226">
        <v>52269</v>
      </c>
      <c r="AZ226" t="s">
        <v>786</v>
      </c>
    </row>
    <row r="227" spans="1:52" x14ac:dyDescent="0.25">
      <c r="A227">
        <v>363</v>
      </c>
      <c r="B227">
        <v>1398</v>
      </c>
      <c r="C227" t="s">
        <v>787</v>
      </c>
      <c r="D227">
        <v>1.96</v>
      </c>
      <c r="E227">
        <v>18</v>
      </c>
      <c r="F227">
        <v>1</v>
      </c>
      <c r="G227">
        <v>1</v>
      </c>
      <c r="H227" t="s">
        <v>650</v>
      </c>
      <c r="I227" s="1">
        <v>6830</v>
      </c>
      <c r="J227" s="1">
        <v>1420</v>
      </c>
      <c r="K227" s="1">
        <v>14900</v>
      </c>
      <c r="L227" s="1">
        <v>302000</v>
      </c>
      <c r="M227" s="1">
        <v>267000</v>
      </c>
      <c r="N227" s="1">
        <v>144000</v>
      </c>
      <c r="O227" s="1">
        <v>128000</v>
      </c>
      <c r="P227" s="1">
        <v>175000</v>
      </c>
      <c r="Q227" s="1">
        <v>181000</v>
      </c>
      <c r="R227" s="1">
        <v>461000</v>
      </c>
      <c r="S227" s="1">
        <v>13600</v>
      </c>
      <c r="T227" s="1">
        <v>6860</v>
      </c>
      <c r="U227" s="1">
        <v>318000</v>
      </c>
      <c r="V227" s="1">
        <v>92700</v>
      </c>
      <c r="W227" s="1">
        <v>310000</v>
      </c>
      <c r="X227" s="1">
        <v>321000</v>
      </c>
      <c r="Y227" s="1">
        <v>274000</v>
      </c>
      <c r="Z227" s="1">
        <v>196000</v>
      </c>
      <c r="AA227" s="1">
        <v>6830</v>
      </c>
      <c r="AB227" s="1">
        <v>1420</v>
      </c>
      <c r="AC227" s="1">
        <v>14900</v>
      </c>
      <c r="AD227" s="1">
        <v>37100</v>
      </c>
      <c r="AE227" s="1">
        <v>4240</v>
      </c>
      <c r="AF227" s="1">
        <v>144000</v>
      </c>
      <c r="AG227" s="1">
        <v>128000</v>
      </c>
      <c r="AH227" s="1">
        <v>175000</v>
      </c>
      <c r="AI227" s="1">
        <v>181000</v>
      </c>
      <c r="AJ227" s="1">
        <v>461000</v>
      </c>
      <c r="AK227" s="1">
        <v>13600</v>
      </c>
      <c r="AL227" s="1">
        <v>6860</v>
      </c>
      <c r="AM227" s="1">
        <v>318000</v>
      </c>
      <c r="AN227" s="1">
        <v>21000</v>
      </c>
      <c r="AO227" s="1">
        <v>310000</v>
      </c>
      <c r="AP227" s="1">
        <v>38000</v>
      </c>
      <c r="AQ227" s="1">
        <v>26000</v>
      </c>
      <c r="AR227" s="1">
        <v>25200</v>
      </c>
      <c r="AS227" t="s">
        <v>788</v>
      </c>
      <c r="AT227" s="1">
        <v>341000</v>
      </c>
      <c r="AU227" s="1">
        <v>329000</v>
      </c>
      <c r="AV227" s="1">
        <v>76900</v>
      </c>
      <c r="AW227" s="1">
        <v>136000</v>
      </c>
      <c r="AX227" t="s">
        <v>789</v>
      </c>
      <c r="AY227">
        <v>11607</v>
      </c>
      <c r="AZ227" t="s">
        <v>790</v>
      </c>
    </row>
    <row r="228" spans="1:52" x14ac:dyDescent="0.25">
      <c r="A228">
        <v>665</v>
      </c>
      <c r="B228">
        <v>17122</v>
      </c>
      <c r="C228" t="s">
        <v>791</v>
      </c>
      <c r="D228">
        <v>1.95</v>
      </c>
      <c r="E228">
        <v>2</v>
      </c>
      <c r="F228">
        <v>1</v>
      </c>
      <c r="G228">
        <v>1</v>
      </c>
      <c r="I228" s="1">
        <v>20600</v>
      </c>
      <c r="J228" s="1">
        <v>16800</v>
      </c>
      <c r="K228" s="1">
        <v>19800</v>
      </c>
      <c r="L228" s="1">
        <v>17900</v>
      </c>
      <c r="M228" s="1">
        <v>17100</v>
      </c>
      <c r="N228" s="1">
        <v>16600</v>
      </c>
      <c r="O228" s="1">
        <v>45600</v>
      </c>
      <c r="P228" s="1">
        <v>53000</v>
      </c>
      <c r="Q228" s="1">
        <v>50500</v>
      </c>
      <c r="R228">
        <v>0</v>
      </c>
      <c r="S228">
        <v>0</v>
      </c>
      <c r="T228">
        <v>0</v>
      </c>
      <c r="U228" s="1">
        <v>22400</v>
      </c>
      <c r="V228" s="1">
        <v>13500</v>
      </c>
      <c r="W228" s="1">
        <v>16000</v>
      </c>
      <c r="X228" s="1">
        <v>33300</v>
      </c>
      <c r="Y228" s="1">
        <v>34600</v>
      </c>
      <c r="Z228" s="1">
        <v>31100</v>
      </c>
      <c r="AA228" s="1">
        <v>20600</v>
      </c>
      <c r="AB228" s="1">
        <v>16800</v>
      </c>
      <c r="AC228" s="1">
        <v>19800</v>
      </c>
      <c r="AD228" s="1">
        <v>17900</v>
      </c>
      <c r="AE228" s="1">
        <v>17100</v>
      </c>
      <c r="AF228" s="1">
        <v>16600</v>
      </c>
      <c r="AG228" s="1">
        <v>45600</v>
      </c>
      <c r="AH228" s="1">
        <v>53000</v>
      </c>
      <c r="AI228" s="1">
        <v>50500</v>
      </c>
      <c r="AJ228">
        <v>0</v>
      </c>
      <c r="AK228">
        <v>0</v>
      </c>
      <c r="AL228">
        <v>0</v>
      </c>
      <c r="AM228" s="1">
        <v>22400</v>
      </c>
      <c r="AN228" s="1">
        <v>13500</v>
      </c>
      <c r="AO228" s="1">
        <v>16000</v>
      </c>
      <c r="AP228" s="1">
        <v>33300</v>
      </c>
      <c r="AQ228" s="1">
        <v>34600</v>
      </c>
      <c r="AR228" s="1">
        <v>31100</v>
      </c>
      <c r="AS228" t="s">
        <v>792</v>
      </c>
      <c r="AT228" s="1">
        <v>28700</v>
      </c>
      <c r="AU228" s="1">
        <v>25100</v>
      </c>
      <c r="AV228" s="1">
        <v>28700</v>
      </c>
      <c r="AW228" s="1">
        <v>25100</v>
      </c>
      <c r="AX228" t="s">
        <v>477</v>
      </c>
      <c r="AY228">
        <v>61940</v>
      </c>
      <c r="AZ228" t="s">
        <v>793</v>
      </c>
    </row>
    <row r="229" spans="1:52" x14ac:dyDescent="0.25">
      <c r="A229">
        <v>655</v>
      </c>
      <c r="B229">
        <v>2188</v>
      </c>
      <c r="C229" t="s">
        <v>794</v>
      </c>
      <c r="D229">
        <v>1.94</v>
      </c>
      <c r="E229">
        <v>2</v>
      </c>
      <c r="F229">
        <v>1</v>
      </c>
      <c r="G229">
        <v>1</v>
      </c>
      <c r="H229" t="s">
        <v>254</v>
      </c>
      <c r="I229" s="1">
        <v>85900</v>
      </c>
      <c r="J229" s="1">
        <v>89300</v>
      </c>
      <c r="K229" s="1">
        <v>83100</v>
      </c>
      <c r="L229" s="1">
        <v>4370</v>
      </c>
      <c r="M229" s="1">
        <v>67800</v>
      </c>
      <c r="N229" s="1">
        <v>74100</v>
      </c>
      <c r="O229" s="1">
        <v>42200</v>
      </c>
      <c r="P229" s="1">
        <v>49700</v>
      </c>
      <c r="Q229" s="1">
        <v>66300</v>
      </c>
      <c r="R229" s="1">
        <v>7600</v>
      </c>
      <c r="S229" s="1">
        <v>35400</v>
      </c>
      <c r="T229" s="1">
        <v>5440</v>
      </c>
      <c r="U229" s="1">
        <v>28800</v>
      </c>
      <c r="V229" s="1">
        <v>30700</v>
      </c>
      <c r="W229" s="1">
        <v>30900</v>
      </c>
      <c r="X229" s="1">
        <v>278000</v>
      </c>
      <c r="Y229" s="1">
        <v>275000</v>
      </c>
      <c r="Z229" s="1">
        <v>265000</v>
      </c>
      <c r="AA229" s="1">
        <v>85900</v>
      </c>
      <c r="AB229" s="1">
        <v>89300</v>
      </c>
      <c r="AC229" s="1">
        <v>83100</v>
      </c>
      <c r="AD229" s="1">
        <v>4370</v>
      </c>
      <c r="AE229" s="1">
        <v>67800</v>
      </c>
      <c r="AF229" s="1">
        <v>74100</v>
      </c>
      <c r="AG229" s="1">
        <v>42200</v>
      </c>
      <c r="AH229" s="1">
        <v>49700</v>
      </c>
      <c r="AI229" s="1">
        <v>66300</v>
      </c>
      <c r="AJ229" s="1">
        <v>7600</v>
      </c>
      <c r="AK229" s="1">
        <v>35400</v>
      </c>
      <c r="AL229" s="1">
        <v>5440</v>
      </c>
      <c r="AM229" s="1">
        <v>28800</v>
      </c>
      <c r="AN229" s="1">
        <v>30700</v>
      </c>
      <c r="AO229" s="1">
        <v>30900</v>
      </c>
      <c r="AP229" s="1">
        <v>278000</v>
      </c>
      <c r="AQ229" s="1">
        <v>275000</v>
      </c>
      <c r="AR229" s="1">
        <v>265000</v>
      </c>
      <c r="AS229" t="s">
        <v>795</v>
      </c>
      <c r="AT229" s="1">
        <v>62500</v>
      </c>
      <c r="AU229" s="1">
        <v>106000</v>
      </c>
      <c r="AV229" s="1">
        <v>62500</v>
      </c>
      <c r="AW229" s="1">
        <v>106000</v>
      </c>
      <c r="AX229" t="s">
        <v>796</v>
      </c>
      <c r="AY229">
        <v>121308</v>
      </c>
      <c r="AZ229" t="s">
        <v>797</v>
      </c>
    </row>
    <row r="230" spans="1:52" x14ac:dyDescent="0.25">
      <c r="A230">
        <v>382</v>
      </c>
      <c r="B230">
        <v>670</v>
      </c>
      <c r="C230" t="s">
        <v>798</v>
      </c>
      <c r="D230">
        <v>1.93</v>
      </c>
      <c r="E230">
        <v>7</v>
      </c>
      <c r="F230">
        <v>2</v>
      </c>
      <c r="G230">
        <v>2</v>
      </c>
      <c r="I230" s="1">
        <v>167000</v>
      </c>
      <c r="J230" s="1">
        <v>86600</v>
      </c>
      <c r="K230" s="1">
        <v>79000</v>
      </c>
      <c r="L230" s="1">
        <v>166000</v>
      </c>
      <c r="M230" s="1">
        <v>175000</v>
      </c>
      <c r="N230" s="1">
        <v>184000</v>
      </c>
      <c r="O230" s="1">
        <v>160000</v>
      </c>
      <c r="P230" s="1">
        <v>160000</v>
      </c>
      <c r="Q230" s="1">
        <v>168000</v>
      </c>
      <c r="R230" s="1">
        <v>144000</v>
      </c>
      <c r="S230" s="1">
        <v>148000</v>
      </c>
      <c r="T230" s="1">
        <v>148000</v>
      </c>
      <c r="U230" s="1">
        <v>237000</v>
      </c>
      <c r="V230" s="1">
        <v>233000</v>
      </c>
      <c r="W230" s="1">
        <v>230000</v>
      </c>
      <c r="X230" s="1">
        <v>126000</v>
      </c>
      <c r="Y230" s="1">
        <v>219000</v>
      </c>
      <c r="Z230" s="1">
        <v>118000</v>
      </c>
      <c r="AA230" s="1">
        <v>167000</v>
      </c>
      <c r="AB230" s="1">
        <v>86600</v>
      </c>
      <c r="AC230" s="1">
        <v>79000</v>
      </c>
      <c r="AD230" s="1">
        <v>166000</v>
      </c>
      <c r="AE230" s="1">
        <v>175000</v>
      </c>
      <c r="AF230" s="1">
        <v>184000</v>
      </c>
      <c r="AG230" s="1">
        <v>160000</v>
      </c>
      <c r="AH230" s="1">
        <v>160000</v>
      </c>
      <c r="AI230" s="1">
        <v>168000</v>
      </c>
      <c r="AJ230" s="1">
        <v>144000</v>
      </c>
      <c r="AK230" s="1">
        <v>148000</v>
      </c>
      <c r="AL230" s="1">
        <v>148000</v>
      </c>
      <c r="AM230" s="1">
        <v>237000</v>
      </c>
      <c r="AN230" s="1">
        <v>233000</v>
      </c>
      <c r="AO230" s="1">
        <v>230000</v>
      </c>
      <c r="AP230" s="1">
        <v>126000</v>
      </c>
      <c r="AQ230" s="1">
        <v>219000</v>
      </c>
      <c r="AR230" s="1">
        <v>118000</v>
      </c>
      <c r="AS230" t="s">
        <v>799</v>
      </c>
      <c r="AT230" s="1">
        <v>168000</v>
      </c>
      <c r="AU230" s="1">
        <v>198000</v>
      </c>
      <c r="AV230" s="1">
        <v>168000</v>
      </c>
      <c r="AW230" s="1">
        <v>198000</v>
      </c>
      <c r="AX230" t="s">
        <v>613</v>
      </c>
      <c r="AY230">
        <v>30093</v>
      </c>
      <c r="AZ230" t="s">
        <v>800</v>
      </c>
    </row>
    <row r="231" spans="1:52" x14ac:dyDescent="0.25">
      <c r="A231">
        <v>386</v>
      </c>
      <c r="B231">
        <v>1055</v>
      </c>
      <c r="C231" t="s">
        <v>801</v>
      </c>
      <c r="D231">
        <v>1.92</v>
      </c>
      <c r="E231">
        <v>16</v>
      </c>
      <c r="F231">
        <v>2</v>
      </c>
      <c r="G231">
        <v>1</v>
      </c>
      <c r="H231" t="s">
        <v>53</v>
      </c>
      <c r="I231" s="1">
        <v>361000</v>
      </c>
      <c r="J231" s="1">
        <v>362000</v>
      </c>
      <c r="K231" s="1">
        <v>375000</v>
      </c>
      <c r="L231" s="1">
        <v>638000</v>
      </c>
      <c r="M231" s="1">
        <v>665000</v>
      </c>
      <c r="N231" s="1">
        <v>676000</v>
      </c>
      <c r="O231" s="1">
        <v>631000</v>
      </c>
      <c r="P231" s="1">
        <v>679000</v>
      </c>
      <c r="Q231" s="1">
        <v>757000</v>
      </c>
      <c r="R231" s="1">
        <v>725000</v>
      </c>
      <c r="S231" s="1">
        <v>827000</v>
      </c>
      <c r="T231" s="1">
        <v>807000</v>
      </c>
      <c r="U231" s="1">
        <v>1510000</v>
      </c>
      <c r="V231" s="1">
        <v>1530000</v>
      </c>
      <c r="W231" s="1">
        <v>1490000</v>
      </c>
      <c r="X231" s="1">
        <v>600000</v>
      </c>
      <c r="Y231" s="1">
        <v>524000</v>
      </c>
      <c r="Z231" s="1">
        <v>549000</v>
      </c>
      <c r="AA231" s="1">
        <v>361000</v>
      </c>
      <c r="AB231" s="1">
        <v>362000</v>
      </c>
      <c r="AC231" s="1">
        <v>375000</v>
      </c>
      <c r="AD231" s="1">
        <v>638000</v>
      </c>
      <c r="AE231" s="1">
        <v>665000</v>
      </c>
      <c r="AF231" s="1">
        <v>676000</v>
      </c>
      <c r="AG231" s="1">
        <v>631000</v>
      </c>
      <c r="AH231" s="1">
        <v>679000</v>
      </c>
      <c r="AI231" s="1">
        <v>757000</v>
      </c>
      <c r="AJ231" s="1">
        <v>725000</v>
      </c>
      <c r="AK231" s="1">
        <v>827000</v>
      </c>
      <c r="AL231" s="1">
        <v>807000</v>
      </c>
      <c r="AM231" s="1">
        <v>1510000</v>
      </c>
      <c r="AN231" s="1">
        <v>1530000</v>
      </c>
      <c r="AO231" s="1">
        <v>1490000</v>
      </c>
      <c r="AP231" s="1">
        <v>600000</v>
      </c>
      <c r="AQ231" s="1">
        <v>524000</v>
      </c>
      <c r="AR231" s="1">
        <v>549000</v>
      </c>
      <c r="AS231" t="s">
        <v>802</v>
      </c>
      <c r="AT231" s="1">
        <v>572000</v>
      </c>
      <c r="AU231" s="1">
        <v>950000</v>
      </c>
      <c r="AV231" s="1">
        <v>572000</v>
      </c>
      <c r="AW231" s="1">
        <v>950000</v>
      </c>
      <c r="AX231" t="s">
        <v>803</v>
      </c>
      <c r="AY231">
        <v>26721</v>
      </c>
      <c r="AZ231" t="s">
        <v>267</v>
      </c>
    </row>
    <row r="232" spans="1:52" x14ac:dyDescent="0.25">
      <c r="A232">
        <v>386</v>
      </c>
      <c r="B232">
        <v>1056</v>
      </c>
      <c r="C232" t="s">
        <v>804</v>
      </c>
      <c r="D232">
        <v>1.92</v>
      </c>
      <c r="E232">
        <v>16</v>
      </c>
      <c r="F232">
        <v>2</v>
      </c>
      <c r="G232">
        <v>1</v>
      </c>
      <c r="H232" t="s">
        <v>53</v>
      </c>
      <c r="I232" s="1">
        <v>361000</v>
      </c>
      <c r="J232" s="1">
        <v>362000</v>
      </c>
      <c r="K232" s="1">
        <v>375000</v>
      </c>
      <c r="L232" s="1">
        <v>638000</v>
      </c>
      <c r="M232" s="1">
        <v>665000</v>
      </c>
      <c r="N232" s="1">
        <v>676000</v>
      </c>
      <c r="O232" s="1">
        <v>631000</v>
      </c>
      <c r="P232" s="1">
        <v>679000</v>
      </c>
      <c r="Q232" s="1">
        <v>757000</v>
      </c>
      <c r="R232" s="1">
        <v>725000</v>
      </c>
      <c r="S232" s="1">
        <v>827000</v>
      </c>
      <c r="T232" s="1">
        <v>807000</v>
      </c>
      <c r="U232" s="1">
        <v>1510000</v>
      </c>
      <c r="V232" s="1">
        <v>1530000</v>
      </c>
      <c r="W232" s="1">
        <v>1490000</v>
      </c>
      <c r="X232" s="1">
        <v>600000</v>
      </c>
      <c r="Y232" s="1">
        <v>524000</v>
      </c>
      <c r="Z232" s="1">
        <v>549000</v>
      </c>
      <c r="AA232" s="1">
        <v>361000</v>
      </c>
      <c r="AB232" s="1">
        <v>362000</v>
      </c>
      <c r="AC232" s="1">
        <v>375000</v>
      </c>
      <c r="AD232" s="1">
        <v>638000</v>
      </c>
      <c r="AE232" s="1">
        <v>665000</v>
      </c>
      <c r="AF232" s="1">
        <v>676000</v>
      </c>
      <c r="AG232" s="1">
        <v>631000</v>
      </c>
      <c r="AH232" s="1">
        <v>679000</v>
      </c>
      <c r="AI232" s="1">
        <v>757000</v>
      </c>
      <c r="AJ232" s="1">
        <v>725000</v>
      </c>
      <c r="AK232" s="1">
        <v>827000</v>
      </c>
      <c r="AL232" s="1">
        <v>807000</v>
      </c>
      <c r="AM232" s="1">
        <v>1510000</v>
      </c>
      <c r="AN232" s="1">
        <v>1530000</v>
      </c>
      <c r="AO232" s="1">
        <v>1490000</v>
      </c>
      <c r="AP232" s="1">
        <v>600000</v>
      </c>
      <c r="AQ232" s="1">
        <v>524000</v>
      </c>
      <c r="AR232" s="1">
        <v>549000</v>
      </c>
      <c r="AS232" t="s">
        <v>802</v>
      </c>
      <c r="AT232" s="1">
        <v>572000</v>
      </c>
      <c r="AU232" s="1">
        <v>950000</v>
      </c>
      <c r="AV232" s="1">
        <v>572000</v>
      </c>
      <c r="AW232" s="1">
        <v>950000</v>
      </c>
      <c r="AX232" t="s">
        <v>803</v>
      </c>
      <c r="AY232">
        <v>26731</v>
      </c>
      <c r="AZ232" t="s">
        <v>267</v>
      </c>
    </row>
    <row r="233" spans="1:52" x14ac:dyDescent="0.25">
      <c r="A233">
        <v>454</v>
      </c>
      <c r="B233">
        <v>17084</v>
      </c>
      <c r="C233" t="s">
        <v>805</v>
      </c>
      <c r="D233">
        <v>1.9</v>
      </c>
      <c r="E233">
        <v>5</v>
      </c>
      <c r="F233">
        <v>2</v>
      </c>
      <c r="G233">
        <v>1</v>
      </c>
      <c r="I233" s="1">
        <v>35700</v>
      </c>
      <c r="J233" s="1">
        <v>36100</v>
      </c>
      <c r="K233" s="1">
        <v>36600</v>
      </c>
      <c r="L233" s="1">
        <v>73600</v>
      </c>
      <c r="M233" s="1">
        <v>74700</v>
      </c>
      <c r="N233" s="1">
        <v>75100</v>
      </c>
      <c r="O233" s="1">
        <v>195000</v>
      </c>
      <c r="P233" s="1">
        <v>214000</v>
      </c>
      <c r="Q233" s="1">
        <v>218000</v>
      </c>
      <c r="R233" s="1">
        <v>79100</v>
      </c>
      <c r="S233" s="1">
        <v>308000</v>
      </c>
      <c r="T233" s="1">
        <v>327000</v>
      </c>
      <c r="U233" s="1">
        <v>61900</v>
      </c>
      <c r="V233" s="1">
        <v>57600</v>
      </c>
      <c r="W233" s="1">
        <v>54500</v>
      </c>
      <c r="X233" s="1">
        <v>35400</v>
      </c>
      <c r="Y233" s="1">
        <v>276000</v>
      </c>
      <c r="Z233" s="1">
        <v>246000</v>
      </c>
      <c r="AA233" s="1">
        <v>35700</v>
      </c>
      <c r="AB233" s="1">
        <v>36100</v>
      </c>
      <c r="AC233" s="1">
        <v>36600</v>
      </c>
      <c r="AD233" s="1">
        <v>73600</v>
      </c>
      <c r="AE233" s="1">
        <v>74700</v>
      </c>
      <c r="AF233" s="1">
        <v>75100</v>
      </c>
      <c r="AG233" s="1">
        <v>195000</v>
      </c>
      <c r="AH233" s="1">
        <v>214000</v>
      </c>
      <c r="AI233" s="1">
        <v>218000</v>
      </c>
      <c r="AJ233" s="1">
        <v>79100</v>
      </c>
      <c r="AK233" s="1">
        <v>308000</v>
      </c>
      <c r="AL233" s="1">
        <v>327000</v>
      </c>
      <c r="AM233" s="1">
        <v>61900</v>
      </c>
      <c r="AN233" s="1">
        <v>57600</v>
      </c>
      <c r="AO233" s="1">
        <v>54500</v>
      </c>
      <c r="AP233" s="1">
        <v>35400</v>
      </c>
      <c r="AQ233" s="1">
        <v>276000</v>
      </c>
      <c r="AR233" s="1">
        <v>246000</v>
      </c>
      <c r="AS233" t="s">
        <v>806</v>
      </c>
      <c r="AT233" s="1">
        <v>107000</v>
      </c>
      <c r="AU233" s="1">
        <v>161000</v>
      </c>
      <c r="AV233" s="1">
        <v>107000</v>
      </c>
      <c r="AW233" s="1">
        <v>161000</v>
      </c>
      <c r="AX233" t="s">
        <v>266</v>
      </c>
      <c r="AY233">
        <v>50460</v>
      </c>
      <c r="AZ233" t="s">
        <v>807</v>
      </c>
    </row>
    <row r="234" spans="1:52" x14ac:dyDescent="0.25">
      <c r="A234">
        <v>226</v>
      </c>
      <c r="B234">
        <v>310</v>
      </c>
      <c r="C234" t="s">
        <v>808</v>
      </c>
      <c r="D234">
        <v>1.89</v>
      </c>
      <c r="E234">
        <v>14</v>
      </c>
      <c r="F234">
        <v>5</v>
      </c>
      <c r="G234">
        <v>1</v>
      </c>
      <c r="I234" s="1">
        <v>97200</v>
      </c>
      <c r="J234">
        <v>0</v>
      </c>
      <c r="K234">
        <v>0</v>
      </c>
      <c r="L234" s="1">
        <v>2100</v>
      </c>
      <c r="M234" s="1">
        <v>137000</v>
      </c>
      <c r="N234">
        <v>0</v>
      </c>
      <c r="O234">
        <v>0</v>
      </c>
      <c r="P234" s="1">
        <v>168000</v>
      </c>
      <c r="Q234" s="1">
        <v>5440</v>
      </c>
      <c r="R234">
        <v>0</v>
      </c>
      <c r="S234" s="1">
        <v>15000</v>
      </c>
      <c r="T234" s="1">
        <v>13100</v>
      </c>
      <c r="U234" s="1">
        <v>223000</v>
      </c>
      <c r="V234" s="1">
        <v>221000</v>
      </c>
      <c r="W234" s="1">
        <v>219000</v>
      </c>
      <c r="X234">
        <v>0</v>
      </c>
      <c r="Y234">
        <v>0</v>
      </c>
      <c r="Z234">
        <v>0</v>
      </c>
      <c r="AA234" s="1">
        <v>97200</v>
      </c>
      <c r="AB234">
        <v>0</v>
      </c>
      <c r="AC234">
        <v>0</v>
      </c>
      <c r="AD234" s="1">
        <v>2100</v>
      </c>
      <c r="AE234" s="1">
        <v>137000</v>
      </c>
      <c r="AF234">
        <v>0</v>
      </c>
      <c r="AG234">
        <v>0</v>
      </c>
      <c r="AH234" s="1">
        <v>168000</v>
      </c>
      <c r="AI234" s="1">
        <v>5440</v>
      </c>
      <c r="AJ234">
        <v>0</v>
      </c>
      <c r="AK234" s="1">
        <v>15000</v>
      </c>
      <c r="AL234" s="1">
        <v>13100</v>
      </c>
      <c r="AM234" s="1">
        <v>223000</v>
      </c>
      <c r="AN234" s="1">
        <v>221000</v>
      </c>
      <c r="AO234" s="1">
        <v>219000</v>
      </c>
      <c r="AP234">
        <v>0</v>
      </c>
      <c r="AQ234">
        <v>0</v>
      </c>
      <c r="AR234">
        <v>0</v>
      </c>
      <c r="AS234" t="s">
        <v>809</v>
      </c>
      <c r="AT234" s="1">
        <v>81900</v>
      </c>
      <c r="AU234" s="1">
        <v>138000</v>
      </c>
      <c r="AV234" s="1">
        <v>81900</v>
      </c>
      <c r="AW234" s="1">
        <v>138000</v>
      </c>
      <c r="AX234" t="s">
        <v>163</v>
      </c>
      <c r="AY234">
        <v>56567</v>
      </c>
      <c r="AZ234" t="s">
        <v>810</v>
      </c>
    </row>
    <row r="235" spans="1:52" x14ac:dyDescent="0.25">
      <c r="A235">
        <v>147</v>
      </c>
      <c r="B235">
        <v>97</v>
      </c>
      <c r="C235" t="s">
        <v>811</v>
      </c>
      <c r="D235">
        <v>1.88</v>
      </c>
      <c r="E235">
        <v>24</v>
      </c>
      <c r="F235">
        <v>7</v>
      </c>
      <c r="G235">
        <v>7</v>
      </c>
      <c r="H235" t="s">
        <v>812</v>
      </c>
      <c r="I235" s="1">
        <v>1300000</v>
      </c>
      <c r="J235" s="1">
        <v>1150000</v>
      </c>
      <c r="K235" s="1">
        <v>1290000</v>
      </c>
      <c r="L235" s="1">
        <v>1230000</v>
      </c>
      <c r="M235" s="1">
        <v>1500000</v>
      </c>
      <c r="N235" s="1">
        <v>1750000</v>
      </c>
      <c r="O235" s="1">
        <v>1820000</v>
      </c>
      <c r="P235" s="1">
        <v>1440000</v>
      </c>
      <c r="Q235" s="1">
        <v>1490000</v>
      </c>
      <c r="R235" s="1">
        <v>963000</v>
      </c>
      <c r="S235" s="1">
        <v>896000</v>
      </c>
      <c r="T235" s="1">
        <v>903000</v>
      </c>
      <c r="U235" s="1">
        <v>1150000</v>
      </c>
      <c r="V235" s="1">
        <v>1210000</v>
      </c>
      <c r="W235" s="1">
        <v>1130000</v>
      </c>
      <c r="X235" s="1">
        <v>1110000</v>
      </c>
      <c r="Y235" s="1">
        <v>1420000</v>
      </c>
      <c r="Z235" s="1">
        <v>1100000</v>
      </c>
      <c r="AA235" s="1">
        <v>748000</v>
      </c>
      <c r="AB235" s="1">
        <v>758000</v>
      </c>
      <c r="AC235" s="1">
        <v>738000</v>
      </c>
      <c r="AD235" s="1">
        <v>606000</v>
      </c>
      <c r="AE235" s="1">
        <v>639000</v>
      </c>
      <c r="AF235" s="1">
        <v>657000</v>
      </c>
      <c r="AG235" s="1">
        <v>941000</v>
      </c>
      <c r="AH235" s="1">
        <v>800000</v>
      </c>
      <c r="AI235" s="1">
        <v>879000</v>
      </c>
      <c r="AJ235" s="1">
        <v>635000</v>
      </c>
      <c r="AK235" s="1">
        <v>609000</v>
      </c>
      <c r="AL235" s="1">
        <v>615000</v>
      </c>
      <c r="AM235" s="1">
        <v>633000</v>
      </c>
      <c r="AN235" s="1">
        <v>646000</v>
      </c>
      <c r="AO235" s="1">
        <v>634000</v>
      </c>
      <c r="AP235" s="1">
        <v>749000</v>
      </c>
      <c r="AQ235" s="1">
        <v>705000</v>
      </c>
      <c r="AR235" s="1">
        <v>722000</v>
      </c>
      <c r="AS235" t="s">
        <v>813</v>
      </c>
      <c r="AT235" s="1">
        <v>1490000</v>
      </c>
      <c r="AU235" s="1">
        <v>1240000</v>
      </c>
      <c r="AV235" s="1">
        <v>752000</v>
      </c>
      <c r="AW235" s="1">
        <v>661000</v>
      </c>
      <c r="AX235" t="s">
        <v>477</v>
      </c>
      <c r="AY235">
        <v>49440</v>
      </c>
      <c r="AZ235" t="s">
        <v>814</v>
      </c>
    </row>
    <row r="236" spans="1:52" x14ac:dyDescent="0.25">
      <c r="A236">
        <v>377</v>
      </c>
      <c r="B236">
        <v>1032</v>
      </c>
      <c r="C236" t="s">
        <v>815</v>
      </c>
      <c r="D236">
        <v>1.86</v>
      </c>
      <c r="E236">
        <v>19</v>
      </c>
      <c r="F236">
        <v>2</v>
      </c>
      <c r="G236">
        <v>2</v>
      </c>
      <c r="H236" t="s">
        <v>53</v>
      </c>
      <c r="I236" s="1">
        <v>154000</v>
      </c>
      <c r="J236" s="1">
        <v>163000</v>
      </c>
      <c r="K236" s="1">
        <v>159000</v>
      </c>
      <c r="L236" s="1">
        <v>147000</v>
      </c>
      <c r="M236" s="1">
        <v>172000</v>
      </c>
      <c r="N236" s="1">
        <v>160000</v>
      </c>
      <c r="O236" s="1">
        <v>220000</v>
      </c>
      <c r="P236" s="1">
        <v>280000</v>
      </c>
      <c r="Q236" s="1">
        <v>318000</v>
      </c>
      <c r="R236" s="1">
        <v>174000</v>
      </c>
      <c r="S236" s="1">
        <v>219000</v>
      </c>
      <c r="T236" s="1">
        <v>169000</v>
      </c>
      <c r="U236" s="1">
        <v>288000</v>
      </c>
      <c r="V236" s="1">
        <v>280000</v>
      </c>
      <c r="W236" s="1">
        <v>286000</v>
      </c>
      <c r="X236" s="1">
        <v>194000</v>
      </c>
      <c r="Y236" s="1">
        <v>202000</v>
      </c>
      <c r="Z236" s="1">
        <v>205000</v>
      </c>
      <c r="AA236" s="1">
        <v>154000</v>
      </c>
      <c r="AB236" s="1">
        <v>163000</v>
      </c>
      <c r="AC236" s="1">
        <v>159000</v>
      </c>
      <c r="AD236" s="1">
        <v>147000</v>
      </c>
      <c r="AE236" s="1">
        <v>172000</v>
      </c>
      <c r="AF236" s="1">
        <v>160000</v>
      </c>
      <c r="AG236" s="1">
        <v>220000</v>
      </c>
      <c r="AH236" s="1">
        <v>280000</v>
      </c>
      <c r="AI236" s="1">
        <v>318000</v>
      </c>
      <c r="AJ236" s="1">
        <v>174000</v>
      </c>
      <c r="AK236" s="1">
        <v>219000</v>
      </c>
      <c r="AL236" s="1">
        <v>169000</v>
      </c>
      <c r="AM236" s="1">
        <v>288000</v>
      </c>
      <c r="AN236" s="1">
        <v>280000</v>
      </c>
      <c r="AO236" s="1">
        <v>286000</v>
      </c>
      <c r="AP236" s="1">
        <v>194000</v>
      </c>
      <c r="AQ236" s="1">
        <v>202000</v>
      </c>
      <c r="AR236" s="1">
        <v>205000</v>
      </c>
      <c r="AS236" t="s">
        <v>816</v>
      </c>
      <c r="AT236" s="1">
        <v>197000</v>
      </c>
      <c r="AU236" s="1">
        <v>224000</v>
      </c>
      <c r="AV236" s="1">
        <v>197000</v>
      </c>
      <c r="AW236" s="1">
        <v>224000</v>
      </c>
      <c r="AX236" t="s">
        <v>817</v>
      </c>
      <c r="AY236">
        <v>17171</v>
      </c>
      <c r="AZ236" t="s">
        <v>818</v>
      </c>
    </row>
    <row r="237" spans="1:52" x14ac:dyDescent="0.25">
      <c r="A237">
        <v>506</v>
      </c>
      <c r="B237">
        <v>889</v>
      </c>
      <c r="C237" t="s">
        <v>819</v>
      </c>
      <c r="D237">
        <v>1.83</v>
      </c>
      <c r="E237">
        <v>5</v>
      </c>
      <c r="F237">
        <v>1</v>
      </c>
      <c r="G237">
        <v>1</v>
      </c>
      <c r="I237">
        <v>0</v>
      </c>
      <c r="J237">
        <v>0</v>
      </c>
      <c r="K237" s="1">
        <v>5040</v>
      </c>
      <c r="L237" s="1">
        <v>38500</v>
      </c>
      <c r="M237" s="1">
        <v>26200</v>
      </c>
      <c r="N237" s="1">
        <v>30400</v>
      </c>
      <c r="O237" s="1">
        <v>38000</v>
      </c>
      <c r="P237" s="1">
        <v>36200</v>
      </c>
      <c r="Q237">
        <v>0</v>
      </c>
      <c r="R237" s="1">
        <v>44200</v>
      </c>
      <c r="S237" s="1">
        <v>45100</v>
      </c>
      <c r="T237" s="1">
        <v>44300</v>
      </c>
      <c r="U237">
        <v>0</v>
      </c>
      <c r="V237" s="1">
        <v>46400</v>
      </c>
      <c r="W237" s="1">
        <v>68000</v>
      </c>
      <c r="X237">
        <v>0</v>
      </c>
      <c r="Y237" s="1">
        <v>13700</v>
      </c>
      <c r="Z237" s="1">
        <v>16200</v>
      </c>
      <c r="AA237">
        <v>0</v>
      </c>
      <c r="AB237">
        <v>0</v>
      </c>
      <c r="AC237" s="1">
        <v>5040</v>
      </c>
      <c r="AD237" s="1">
        <v>38500</v>
      </c>
      <c r="AE237" s="1">
        <v>26200</v>
      </c>
      <c r="AF237" s="1">
        <v>30400</v>
      </c>
      <c r="AG237" s="1">
        <v>38000</v>
      </c>
      <c r="AH237" s="1">
        <v>36200</v>
      </c>
      <c r="AI237">
        <v>0</v>
      </c>
      <c r="AJ237" s="1">
        <v>44200</v>
      </c>
      <c r="AK237" s="1">
        <v>45100</v>
      </c>
      <c r="AL237" s="1">
        <v>44300</v>
      </c>
      <c r="AM237">
        <v>0</v>
      </c>
      <c r="AN237" s="1">
        <v>46400</v>
      </c>
      <c r="AO237" s="1">
        <v>68000</v>
      </c>
      <c r="AP237">
        <v>0</v>
      </c>
      <c r="AQ237" s="1">
        <v>13700</v>
      </c>
      <c r="AR237" s="1">
        <v>16200</v>
      </c>
      <c r="AS237" t="s">
        <v>820</v>
      </c>
      <c r="AT237" s="1">
        <v>29000</v>
      </c>
      <c r="AU237" s="1">
        <v>39700</v>
      </c>
      <c r="AV237" s="1">
        <v>29000</v>
      </c>
      <c r="AW237" s="1">
        <v>39700</v>
      </c>
      <c r="AX237" t="s">
        <v>182</v>
      </c>
      <c r="AY237">
        <v>56128</v>
      </c>
      <c r="AZ237" t="s">
        <v>821</v>
      </c>
    </row>
    <row r="238" spans="1:52" x14ac:dyDescent="0.25">
      <c r="A238">
        <v>506</v>
      </c>
      <c r="B238">
        <v>890</v>
      </c>
      <c r="C238" t="s">
        <v>822</v>
      </c>
      <c r="D238">
        <v>1.83</v>
      </c>
      <c r="E238">
        <v>5</v>
      </c>
      <c r="F238">
        <v>1</v>
      </c>
      <c r="G238">
        <v>1</v>
      </c>
      <c r="I238">
        <v>0</v>
      </c>
      <c r="J238">
        <v>0</v>
      </c>
      <c r="K238" s="1">
        <v>5040</v>
      </c>
      <c r="L238" s="1">
        <v>38500</v>
      </c>
      <c r="M238" s="1">
        <v>26200</v>
      </c>
      <c r="N238" s="1">
        <v>30400</v>
      </c>
      <c r="O238" s="1">
        <v>38000</v>
      </c>
      <c r="P238" s="1">
        <v>36200</v>
      </c>
      <c r="Q238">
        <v>0</v>
      </c>
      <c r="R238" s="1">
        <v>44200</v>
      </c>
      <c r="S238" s="1">
        <v>45100</v>
      </c>
      <c r="T238" s="1">
        <v>44300</v>
      </c>
      <c r="U238">
        <v>0</v>
      </c>
      <c r="V238" s="1">
        <v>46400</v>
      </c>
      <c r="W238" s="1">
        <v>68000</v>
      </c>
      <c r="X238">
        <v>0</v>
      </c>
      <c r="Y238" s="1">
        <v>13700</v>
      </c>
      <c r="Z238" s="1">
        <v>16200</v>
      </c>
      <c r="AA238">
        <v>0</v>
      </c>
      <c r="AB238">
        <v>0</v>
      </c>
      <c r="AC238" s="1">
        <v>5040</v>
      </c>
      <c r="AD238" s="1">
        <v>38500</v>
      </c>
      <c r="AE238" s="1">
        <v>26200</v>
      </c>
      <c r="AF238" s="1">
        <v>30400</v>
      </c>
      <c r="AG238" s="1">
        <v>38000</v>
      </c>
      <c r="AH238" s="1">
        <v>36200</v>
      </c>
      <c r="AI238">
        <v>0</v>
      </c>
      <c r="AJ238" s="1">
        <v>44200</v>
      </c>
      <c r="AK238" s="1">
        <v>45100</v>
      </c>
      <c r="AL238" s="1">
        <v>44300</v>
      </c>
      <c r="AM238">
        <v>0</v>
      </c>
      <c r="AN238" s="1">
        <v>46400</v>
      </c>
      <c r="AO238" s="1">
        <v>68000</v>
      </c>
      <c r="AP238">
        <v>0</v>
      </c>
      <c r="AQ238" s="1">
        <v>13700</v>
      </c>
      <c r="AR238" s="1">
        <v>16200</v>
      </c>
      <c r="AS238" t="s">
        <v>820</v>
      </c>
      <c r="AT238" s="1">
        <v>29000</v>
      </c>
      <c r="AU238" s="1">
        <v>39700</v>
      </c>
      <c r="AV238" s="1">
        <v>29000</v>
      </c>
      <c r="AW238" s="1">
        <v>39700</v>
      </c>
      <c r="AX238" t="s">
        <v>182</v>
      </c>
      <c r="AY238">
        <v>63254</v>
      </c>
      <c r="AZ238" t="s">
        <v>821</v>
      </c>
    </row>
    <row r="239" spans="1:52" x14ac:dyDescent="0.25">
      <c r="A239">
        <v>611</v>
      </c>
      <c r="B239">
        <v>17016</v>
      </c>
      <c r="C239" t="s">
        <v>823</v>
      </c>
      <c r="D239">
        <v>1.83</v>
      </c>
      <c r="E239">
        <v>2</v>
      </c>
      <c r="F239">
        <v>2</v>
      </c>
      <c r="G239">
        <v>1</v>
      </c>
      <c r="I239" s="1">
        <v>62500</v>
      </c>
      <c r="J239" s="1">
        <v>49300</v>
      </c>
      <c r="K239" s="1">
        <v>69200</v>
      </c>
      <c r="L239" s="1">
        <v>56300</v>
      </c>
      <c r="M239" s="1">
        <v>55100</v>
      </c>
      <c r="N239" s="1">
        <v>70200</v>
      </c>
      <c r="O239" s="1">
        <v>73100</v>
      </c>
      <c r="P239" s="1">
        <v>78200</v>
      </c>
      <c r="Q239" s="1">
        <v>95200</v>
      </c>
      <c r="R239" s="1">
        <v>122000</v>
      </c>
      <c r="S239" s="1">
        <v>124000</v>
      </c>
      <c r="T239" s="1">
        <v>99500</v>
      </c>
      <c r="U239" s="1">
        <v>72700</v>
      </c>
      <c r="V239" s="1">
        <v>84600</v>
      </c>
      <c r="W239" s="1">
        <v>76700</v>
      </c>
      <c r="X239" s="1">
        <v>77100</v>
      </c>
      <c r="Y239" s="1">
        <v>75200</v>
      </c>
      <c r="Z239" s="1">
        <v>68800</v>
      </c>
      <c r="AA239" s="1">
        <v>62500</v>
      </c>
      <c r="AB239" s="1">
        <v>49300</v>
      </c>
      <c r="AC239" s="1">
        <v>69200</v>
      </c>
      <c r="AD239" s="1">
        <v>56300</v>
      </c>
      <c r="AE239" s="1">
        <v>55100</v>
      </c>
      <c r="AF239" s="1">
        <v>70200</v>
      </c>
      <c r="AG239" s="1">
        <v>73100</v>
      </c>
      <c r="AH239" s="1">
        <v>78200</v>
      </c>
      <c r="AI239" s="1">
        <v>95200</v>
      </c>
      <c r="AJ239" s="1">
        <v>122000</v>
      </c>
      <c r="AK239" s="1">
        <v>124000</v>
      </c>
      <c r="AL239" s="1">
        <v>99500</v>
      </c>
      <c r="AM239" s="1">
        <v>72700</v>
      </c>
      <c r="AN239" s="1">
        <v>84600</v>
      </c>
      <c r="AO239" s="1">
        <v>76700</v>
      </c>
      <c r="AP239" s="1">
        <v>77100</v>
      </c>
      <c r="AQ239" s="1">
        <v>75200</v>
      </c>
      <c r="AR239" s="1">
        <v>68800</v>
      </c>
      <c r="AS239" t="s">
        <v>824</v>
      </c>
      <c r="AT239" s="1">
        <v>67700</v>
      </c>
      <c r="AU239" s="1">
        <v>89000</v>
      </c>
      <c r="AV239" s="1">
        <v>67700</v>
      </c>
      <c r="AW239" s="1">
        <v>89000</v>
      </c>
      <c r="AX239" t="s">
        <v>825</v>
      </c>
      <c r="AY239">
        <v>173973</v>
      </c>
      <c r="AZ239" t="s">
        <v>826</v>
      </c>
    </row>
    <row r="240" spans="1:52" x14ac:dyDescent="0.25">
      <c r="A240">
        <v>611</v>
      </c>
      <c r="B240">
        <v>17017</v>
      </c>
      <c r="C240" t="s">
        <v>827</v>
      </c>
      <c r="D240">
        <v>1.83</v>
      </c>
      <c r="E240">
        <v>2</v>
      </c>
      <c r="F240">
        <v>2</v>
      </c>
      <c r="G240">
        <v>1</v>
      </c>
      <c r="I240" s="1">
        <v>62500</v>
      </c>
      <c r="J240" s="1">
        <v>49300</v>
      </c>
      <c r="K240" s="1">
        <v>69200</v>
      </c>
      <c r="L240" s="1">
        <v>56300</v>
      </c>
      <c r="M240" s="1">
        <v>55100</v>
      </c>
      <c r="N240" s="1">
        <v>70200</v>
      </c>
      <c r="O240" s="1">
        <v>73100</v>
      </c>
      <c r="P240" s="1">
        <v>78200</v>
      </c>
      <c r="Q240" s="1">
        <v>95200</v>
      </c>
      <c r="R240" s="1">
        <v>122000</v>
      </c>
      <c r="S240" s="1">
        <v>124000</v>
      </c>
      <c r="T240" s="1">
        <v>99500</v>
      </c>
      <c r="U240" s="1">
        <v>72700</v>
      </c>
      <c r="V240" s="1">
        <v>84600</v>
      </c>
      <c r="W240" s="1">
        <v>76700</v>
      </c>
      <c r="X240" s="1">
        <v>77100</v>
      </c>
      <c r="Y240" s="1">
        <v>75200</v>
      </c>
      <c r="Z240" s="1">
        <v>68800</v>
      </c>
      <c r="AA240" s="1">
        <v>62500</v>
      </c>
      <c r="AB240" s="1">
        <v>49300</v>
      </c>
      <c r="AC240" s="1">
        <v>69200</v>
      </c>
      <c r="AD240" s="1">
        <v>56300</v>
      </c>
      <c r="AE240" s="1">
        <v>55100</v>
      </c>
      <c r="AF240" s="1">
        <v>70200</v>
      </c>
      <c r="AG240" s="1">
        <v>73100</v>
      </c>
      <c r="AH240" s="1">
        <v>78200</v>
      </c>
      <c r="AI240" s="1">
        <v>95200</v>
      </c>
      <c r="AJ240" s="1">
        <v>122000</v>
      </c>
      <c r="AK240" s="1">
        <v>124000</v>
      </c>
      <c r="AL240" s="1">
        <v>99500</v>
      </c>
      <c r="AM240" s="1">
        <v>72700</v>
      </c>
      <c r="AN240" s="1">
        <v>84600</v>
      </c>
      <c r="AO240" s="1">
        <v>76700</v>
      </c>
      <c r="AP240" s="1">
        <v>77100</v>
      </c>
      <c r="AQ240" s="1">
        <v>75200</v>
      </c>
      <c r="AR240" s="1">
        <v>68800</v>
      </c>
      <c r="AS240" t="s">
        <v>824</v>
      </c>
      <c r="AT240" s="1">
        <v>67700</v>
      </c>
      <c r="AU240" s="1">
        <v>89000</v>
      </c>
      <c r="AV240" s="1">
        <v>67700</v>
      </c>
      <c r="AW240" s="1">
        <v>89000</v>
      </c>
      <c r="AX240" t="s">
        <v>825</v>
      </c>
      <c r="AY240">
        <v>192764</v>
      </c>
      <c r="AZ240" t="s">
        <v>828</v>
      </c>
    </row>
    <row r="241" spans="1:52" x14ac:dyDescent="0.25">
      <c r="A241">
        <v>412</v>
      </c>
      <c r="B241">
        <v>646</v>
      </c>
      <c r="C241" t="s">
        <v>829</v>
      </c>
      <c r="D241">
        <v>1.79</v>
      </c>
      <c r="E241">
        <v>2</v>
      </c>
      <c r="F241">
        <v>1</v>
      </c>
      <c r="G241">
        <v>1</v>
      </c>
      <c r="I241" s="1">
        <v>71600</v>
      </c>
      <c r="J241" s="1">
        <v>76700</v>
      </c>
      <c r="K241" s="1">
        <v>67900</v>
      </c>
      <c r="L241" s="1">
        <v>74300</v>
      </c>
      <c r="M241" s="1">
        <v>87500</v>
      </c>
      <c r="N241" s="1">
        <v>80000</v>
      </c>
      <c r="O241" s="1">
        <v>115000</v>
      </c>
      <c r="P241" s="1">
        <v>116000</v>
      </c>
      <c r="Q241" s="1">
        <v>123000</v>
      </c>
      <c r="R241" s="1">
        <v>91800</v>
      </c>
      <c r="S241" s="1">
        <v>96000</v>
      </c>
      <c r="T241" s="1">
        <v>87100</v>
      </c>
      <c r="U241" s="1">
        <v>77400</v>
      </c>
      <c r="V241" s="1">
        <v>69800</v>
      </c>
      <c r="W241" s="1">
        <v>82900</v>
      </c>
      <c r="X241" s="1">
        <v>148000</v>
      </c>
      <c r="Y241" s="1">
        <v>148000</v>
      </c>
      <c r="Z241" s="1">
        <v>137000</v>
      </c>
      <c r="AA241" s="1">
        <v>71600</v>
      </c>
      <c r="AB241" s="1">
        <v>76700</v>
      </c>
      <c r="AC241" s="1">
        <v>67900</v>
      </c>
      <c r="AD241" s="1">
        <v>74300</v>
      </c>
      <c r="AE241" s="1">
        <v>87500</v>
      </c>
      <c r="AF241" s="1">
        <v>80000</v>
      </c>
      <c r="AG241" s="1">
        <v>115000</v>
      </c>
      <c r="AH241" s="1">
        <v>116000</v>
      </c>
      <c r="AI241" s="1">
        <v>123000</v>
      </c>
      <c r="AJ241" s="1">
        <v>91800</v>
      </c>
      <c r="AK241" s="1">
        <v>96000</v>
      </c>
      <c r="AL241" s="1">
        <v>87100</v>
      </c>
      <c r="AM241" s="1">
        <v>77400</v>
      </c>
      <c r="AN241" s="1">
        <v>69800</v>
      </c>
      <c r="AO241" s="1">
        <v>82900</v>
      </c>
      <c r="AP241" s="1">
        <v>148000</v>
      </c>
      <c r="AQ241" s="1">
        <v>148000</v>
      </c>
      <c r="AR241" s="1">
        <v>137000</v>
      </c>
      <c r="AS241" t="s">
        <v>830</v>
      </c>
      <c r="AT241" s="1">
        <v>90200</v>
      </c>
      <c r="AU241" s="1">
        <v>104000</v>
      </c>
      <c r="AV241" s="1">
        <v>90200</v>
      </c>
      <c r="AW241" s="1">
        <v>104000</v>
      </c>
      <c r="AX241" t="s">
        <v>831</v>
      </c>
      <c r="AY241">
        <v>48843</v>
      </c>
      <c r="AZ241" t="s">
        <v>832</v>
      </c>
    </row>
    <row r="242" spans="1:52" x14ac:dyDescent="0.25">
      <c r="A242">
        <v>304</v>
      </c>
      <c r="B242">
        <v>659</v>
      </c>
      <c r="C242" t="s">
        <v>833</v>
      </c>
      <c r="D242">
        <v>1.79</v>
      </c>
      <c r="E242">
        <v>32</v>
      </c>
      <c r="F242">
        <v>4</v>
      </c>
      <c r="G242">
        <v>4</v>
      </c>
      <c r="H242" t="s">
        <v>53</v>
      </c>
      <c r="I242" s="1">
        <v>288000</v>
      </c>
      <c r="J242" s="1">
        <v>268000</v>
      </c>
      <c r="K242" s="1">
        <v>277000</v>
      </c>
      <c r="L242" s="1">
        <v>486000</v>
      </c>
      <c r="M242" s="1">
        <v>596000</v>
      </c>
      <c r="N242" s="1">
        <v>587000</v>
      </c>
      <c r="O242" s="1">
        <v>768000</v>
      </c>
      <c r="P242" s="1">
        <v>551000</v>
      </c>
      <c r="Q242" s="1">
        <v>645000</v>
      </c>
      <c r="R242" s="1">
        <v>215000</v>
      </c>
      <c r="S242" s="1">
        <v>215000</v>
      </c>
      <c r="T242" s="1">
        <v>336000</v>
      </c>
      <c r="U242" s="1">
        <v>622000</v>
      </c>
      <c r="V242" s="1">
        <v>559000</v>
      </c>
      <c r="W242" s="1">
        <v>498000</v>
      </c>
      <c r="X242" s="1">
        <v>450000</v>
      </c>
      <c r="Y242" s="1">
        <v>504000</v>
      </c>
      <c r="Z242" s="1">
        <v>440000</v>
      </c>
      <c r="AA242" s="1">
        <v>275000</v>
      </c>
      <c r="AB242" s="1">
        <v>264000</v>
      </c>
      <c r="AC242" s="1">
        <v>253000</v>
      </c>
      <c r="AD242" s="1">
        <v>422000</v>
      </c>
      <c r="AE242" s="1">
        <v>522000</v>
      </c>
      <c r="AF242" s="1">
        <v>513000</v>
      </c>
      <c r="AG242" s="1">
        <v>701000</v>
      </c>
      <c r="AH242" s="1">
        <v>481000</v>
      </c>
      <c r="AI242" s="1">
        <v>567000</v>
      </c>
      <c r="AJ242" s="1">
        <v>215000</v>
      </c>
      <c r="AK242" s="1">
        <v>215000</v>
      </c>
      <c r="AL242" s="1">
        <v>327000</v>
      </c>
      <c r="AM242" s="1">
        <v>537000</v>
      </c>
      <c r="AN242" s="1">
        <v>468000</v>
      </c>
      <c r="AO242" s="1">
        <v>417000</v>
      </c>
      <c r="AP242" s="1">
        <v>430000</v>
      </c>
      <c r="AQ242" s="1">
        <v>441000</v>
      </c>
      <c r="AR242" s="1">
        <v>389000</v>
      </c>
      <c r="AS242" t="s">
        <v>834</v>
      </c>
      <c r="AT242" s="1">
        <v>496000</v>
      </c>
      <c r="AU242" s="1">
        <v>490000</v>
      </c>
      <c r="AV242" s="1">
        <v>444000</v>
      </c>
      <c r="AW242" s="1">
        <v>433000</v>
      </c>
      <c r="AX242" t="s">
        <v>835</v>
      </c>
      <c r="AY242">
        <v>21059</v>
      </c>
      <c r="AZ242" t="s">
        <v>836</v>
      </c>
    </row>
    <row r="243" spans="1:52" x14ac:dyDescent="0.25">
      <c r="A243">
        <v>617</v>
      </c>
      <c r="B243">
        <v>860</v>
      </c>
      <c r="C243" t="s">
        <v>837</v>
      </c>
      <c r="D243">
        <v>1.78</v>
      </c>
      <c r="E243">
        <v>6</v>
      </c>
      <c r="F243">
        <v>1</v>
      </c>
      <c r="G243">
        <v>1</v>
      </c>
      <c r="I243" s="1">
        <v>53100</v>
      </c>
      <c r="J243" s="1">
        <v>89600</v>
      </c>
      <c r="K243" s="1">
        <v>85800</v>
      </c>
      <c r="L243" s="1">
        <v>47900</v>
      </c>
      <c r="M243" s="1">
        <v>50600</v>
      </c>
      <c r="N243" s="1">
        <v>50400</v>
      </c>
      <c r="O243" s="1">
        <v>59500</v>
      </c>
      <c r="P243" s="1">
        <v>62200</v>
      </c>
      <c r="Q243" s="1">
        <v>66100</v>
      </c>
      <c r="R243">
        <v>0</v>
      </c>
      <c r="S243">
        <v>0</v>
      </c>
      <c r="T243">
        <v>0</v>
      </c>
      <c r="U243" s="1">
        <v>169000</v>
      </c>
      <c r="V243" s="1">
        <v>194000</v>
      </c>
      <c r="W243" s="1">
        <v>198000</v>
      </c>
      <c r="X243" s="1">
        <v>41900</v>
      </c>
      <c r="Y243" s="1">
        <v>41100</v>
      </c>
      <c r="Z243" s="1">
        <v>49200</v>
      </c>
      <c r="AA243" s="1">
        <v>53100</v>
      </c>
      <c r="AB243" s="1">
        <v>89600</v>
      </c>
      <c r="AC243" s="1">
        <v>85800</v>
      </c>
      <c r="AD243" s="1">
        <v>47900</v>
      </c>
      <c r="AE243" s="1">
        <v>50600</v>
      </c>
      <c r="AF243" s="1">
        <v>50400</v>
      </c>
      <c r="AG243" s="1">
        <v>59500</v>
      </c>
      <c r="AH243" s="1">
        <v>62200</v>
      </c>
      <c r="AI243" s="1">
        <v>66100</v>
      </c>
      <c r="AJ243">
        <v>0</v>
      </c>
      <c r="AK243">
        <v>0</v>
      </c>
      <c r="AL243">
        <v>0</v>
      </c>
      <c r="AM243" s="1">
        <v>169000</v>
      </c>
      <c r="AN243" s="1">
        <v>194000</v>
      </c>
      <c r="AO243" s="1">
        <v>198000</v>
      </c>
      <c r="AP243" s="1">
        <v>41900</v>
      </c>
      <c r="AQ243" s="1">
        <v>41100</v>
      </c>
      <c r="AR243" s="1">
        <v>49200</v>
      </c>
      <c r="AS243" t="s">
        <v>838</v>
      </c>
      <c r="AT243" s="1">
        <v>62800</v>
      </c>
      <c r="AU243" s="1">
        <v>116000</v>
      </c>
      <c r="AV243" s="1">
        <v>62800</v>
      </c>
      <c r="AW243" s="1">
        <v>116000</v>
      </c>
      <c r="AX243" t="s">
        <v>839</v>
      </c>
      <c r="AY243">
        <v>42788</v>
      </c>
      <c r="AZ243" t="s">
        <v>840</v>
      </c>
    </row>
    <row r="244" spans="1:52" x14ac:dyDescent="0.25">
      <c r="A244">
        <v>38</v>
      </c>
      <c r="B244">
        <v>338</v>
      </c>
      <c r="C244" t="s">
        <v>841</v>
      </c>
      <c r="D244">
        <v>1.78</v>
      </c>
      <c r="E244">
        <v>25</v>
      </c>
      <c r="F244">
        <v>7</v>
      </c>
      <c r="G244">
        <v>1</v>
      </c>
      <c r="H244" t="s">
        <v>842</v>
      </c>
      <c r="I244" s="1">
        <v>32500</v>
      </c>
      <c r="J244" s="1">
        <v>42600</v>
      </c>
      <c r="K244" s="1">
        <v>33400</v>
      </c>
      <c r="L244" s="1">
        <v>27100</v>
      </c>
      <c r="M244" s="1">
        <v>30100</v>
      </c>
      <c r="N244" s="1">
        <v>30700</v>
      </c>
      <c r="O244" s="1">
        <v>127000</v>
      </c>
      <c r="P244" s="1">
        <v>115000</v>
      </c>
      <c r="Q244" s="1">
        <v>105000</v>
      </c>
      <c r="R244">
        <v>0</v>
      </c>
      <c r="S244">
        <v>0</v>
      </c>
      <c r="T244">
        <v>0</v>
      </c>
      <c r="U244">
        <v>0</v>
      </c>
      <c r="V244">
        <v>0</v>
      </c>
      <c r="W244" s="1">
        <v>4470</v>
      </c>
      <c r="X244" s="1">
        <v>102000</v>
      </c>
      <c r="Y244" s="1">
        <v>108000</v>
      </c>
      <c r="Z244" s="1">
        <v>117000</v>
      </c>
      <c r="AA244" s="1">
        <v>32500</v>
      </c>
      <c r="AB244" s="1">
        <v>42600</v>
      </c>
      <c r="AC244" s="1">
        <v>33400</v>
      </c>
      <c r="AD244" s="1">
        <v>27100</v>
      </c>
      <c r="AE244" s="1">
        <v>30100</v>
      </c>
      <c r="AF244" s="1">
        <v>30700</v>
      </c>
      <c r="AG244" s="1">
        <v>127000</v>
      </c>
      <c r="AH244" s="1">
        <v>115000</v>
      </c>
      <c r="AI244" s="1">
        <v>105000</v>
      </c>
      <c r="AJ244">
        <v>0</v>
      </c>
      <c r="AK244">
        <v>0</v>
      </c>
      <c r="AL244">
        <v>0</v>
      </c>
      <c r="AM244">
        <v>0</v>
      </c>
      <c r="AN244">
        <v>0</v>
      </c>
      <c r="AO244" s="1">
        <v>4470</v>
      </c>
      <c r="AP244" s="1">
        <v>102000</v>
      </c>
      <c r="AQ244" s="1">
        <v>108000</v>
      </c>
      <c r="AR244" s="1">
        <v>117000</v>
      </c>
      <c r="AS244" t="s">
        <v>843</v>
      </c>
      <c r="AT244" s="1">
        <v>60500</v>
      </c>
      <c r="AU244" s="1">
        <v>83000</v>
      </c>
      <c r="AV244" s="1">
        <v>60500</v>
      </c>
      <c r="AW244" s="1">
        <v>83000</v>
      </c>
      <c r="AX244" t="s">
        <v>182</v>
      </c>
      <c r="AY244">
        <v>27618</v>
      </c>
      <c r="AZ244" t="s">
        <v>844</v>
      </c>
    </row>
    <row r="245" spans="1:52" x14ac:dyDescent="0.25">
      <c r="A245">
        <v>447</v>
      </c>
      <c r="B245">
        <v>1301</v>
      </c>
      <c r="C245" t="s">
        <v>845</v>
      </c>
      <c r="D245">
        <v>1.78</v>
      </c>
      <c r="E245">
        <v>22</v>
      </c>
      <c r="F245">
        <v>2</v>
      </c>
      <c r="G245">
        <v>2</v>
      </c>
      <c r="H245" t="s">
        <v>161</v>
      </c>
      <c r="I245" s="1">
        <v>528000</v>
      </c>
      <c r="J245" s="1">
        <v>211000</v>
      </c>
      <c r="K245" s="1">
        <v>571000</v>
      </c>
      <c r="L245" s="1">
        <v>424000</v>
      </c>
      <c r="M245" s="1">
        <v>428000</v>
      </c>
      <c r="N245" s="1">
        <v>449000</v>
      </c>
      <c r="O245" s="1">
        <v>338000</v>
      </c>
      <c r="P245" s="1">
        <v>478000</v>
      </c>
      <c r="Q245" s="1">
        <v>492000</v>
      </c>
      <c r="R245" s="1">
        <v>228000</v>
      </c>
      <c r="S245" s="1">
        <v>84800</v>
      </c>
      <c r="T245" s="1">
        <v>186000</v>
      </c>
      <c r="U245" s="1">
        <v>394000</v>
      </c>
      <c r="V245" s="1">
        <v>384000</v>
      </c>
      <c r="W245" s="1">
        <v>402000</v>
      </c>
      <c r="X245" s="1">
        <v>98500</v>
      </c>
      <c r="Y245" s="1">
        <v>587000</v>
      </c>
      <c r="Z245" s="1">
        <v>748000</v>
      </c>
      <c r="AA245" s="1">
        <v>528000</v>
      </c>
      <c r="AB245" s="1">
        <v>211000</v>
      </c>
      <c r="AC245" s="1">
        <v>571000</v>
      </c>
      <c r="AD245" s="1">
        <v>424000</v>
      </c>
      <c r="AE245" s="1">
        <v>428000</v>
      </c>
      <c r="AF245" s="1">
        <v>449000</v>
      </c>
      <c r="AG245" s="1">
        <v>338000</v>
      </c>
      <c r="AH245" s="1">
        <v>478000</v>
      </c>
      <c r="AI245" s="1">
        <v>492000</v>
      </c>
      <c r="AJ245" s="1">
        <v>228000</v>
      </c>
      <c r="AK245" s="1">
        <v>84800</v>
      </c>
      <c r="AL245" s="1">
        <v>186000</v>
      </c>
      <c r="AM245" s="1">
        <v>394000</v>
      </c>
      <c r="AN245" s="1">
        <v>384000</v>
      </c>
      <c r="AO245" s="1">
        <v>402000</v>
      </c>
      <c r="AP245" s="1">
        <v>98500</v>
      </c>
      <c r="AQ245" s="1">
        <v>587000</v>
      </c>
      <c r="AR245" s="1">
        <v>748000</v>
      </c>
      <c r="AS245" t="s">
        <v>846</v>
      </c>
      <c r="AT245" s="1">
        <v>506000</v>
      </c>
      <c r="AU245" s="1">
        <v>498000</v>
      </c>
      <c r="AV245" s="1">
        <v>506000</v>
      </c>
      <c r="AW245" s="1">
        <v>498000</v>
      </c>
      <c r="AX245" t="s">
        <v>835</v>
      </c>
      <c r="AY245">
        <v>24417</v>
      </c>
      <c r="AZ245" t="s">
        <v>847</v>
      </c>
    </row>
    <row r="246" spans="1:52" x14ac:dyDescent="0.25">
      <c r="A246">
        <v>275</v>
      </c>
      <c r="B246">
        <v>474</v>
      </c>
      <c r="C246" t="s">
        <v>848</v>
      </c>
      <c r="D246">
        <v>1.77</v>
      </c>
      <c r="E246">
        <v>17</v>
      </c>
      <c r="F246">
        <v>4</v>
      </c>
      <c r="G246">
        <v>2</v>
      </c>
      <c r="H246" t="s">
        <v>161</v>
      </c>
      <c r="I246" s="1">
        <v>55500</v>
      </c>
      <c r="J246" s="1">
        <v>64200</v>
      </c>
      <c r="K246" s="1">
        <v>58300</v>
      </c>
      <c r="L246" s="1">
        <v>101000</v>
      </c>
      <c r="M246" s="1">
        <v>428000</v>
      </c>
      <c r="N246" s="1">
        <v>140000</v>
      </c>
      <c r="O246" s="1">
        <v>98400</v>
      </c>
      <c r="P246" s="1">
        <v>95400</v>
      </c>
      <c r="Q246" s="1">
        <v>96400</v>
      </c>
      <c r="R246" s="1">
        <v>25700</v>
      </c>
      <c r="S246" s="1">
        <v>15900</v>
      </c>
      <c r="T246" s="1">
        <v>18400</v>
      </c>
      <c r="U246" s="1">
        <v>147000</v>
      </c>
      <c r="V246" s="1">
        <v>314000</v>
      </c>
      <c r="W246" s="1">
        <v>94500</v>
      </c>
      <c r="X246">
        <v>0</v>
      </c>
      <c r="Y246">
        <v>0</v>
      </c>
      <c r="Z246" s="1">
        <v>262000</v>
      </c>
      <c r="AA246" s="1">
        <v>55500</v>
      </c>
      <c r="AB246" s="1">
        <v>64200</v>
      </c>
      <c r="AC246" s="1">
        <v>58300</v>
      </c>
      <c r="AD246" s="1">
        <v>101000</v>
      </c>
      <c r="AE246" s="1">
        <v>106000</v>
      </c>
      <c r="AF246" s="1">
        <v>134000</v>
      </c>
      <c r="AG246" s="1">
        <v>98400</v>
      </c>
      <c r="AH246" s="1">
        <v>95400</v>
      </c>
      <c r="AI246" s="1">
        <v>95400</v>
      </c>
      <c r="AJ246" s="1">
        <v>25700</v>
      </c>
      <c r="AK246" s="1">
        <v>15900</v>
      </c>
      <c r="AL246" s="1">
        <v>18400</v>
      </c>
      <c r="AM246" s="1">
        <v>147000</v>
      </c>
      <c r="AN246" s="1">
        <v>148000</v>
      </c>
      <c r="AO246" s="1">
        <v>94500</v>
      </c>
      <c r="AP246">
        <v>0</v>
      </c>
      <c r="AQ246">
        <v>0</v>
      </c>
      <c r="AR246" s="1">
        <v>10500</v>
      </c>
      <c r="AS246" t="s">
        <v>849</v>
      </c>
      <c r="AT246" s="1">
        <v>199000</v>
      </c>
      <c r="AU246" s="1">
        <v>285000</v>
      </c>
      <c r="AV246" s="1">
        <v>89900</v>
      </c>
      <c r="AW246" s="1">
        <v>76700</v>
      </c>
      <c r="AX246" t="s">
        <v>546</v>
      </c>
      <c r="AY246">
        <v>30486</v>
      </c>
      <c r="AZ246" t="s">
        <v>850</v>
      </c>
    </row>
    <row r="247" spans="1:52" x14ac:dyDescent="0.25">
      <c r="A247">
        <v>635</v>
      </c>
      <c r="B247">
        <v>1847</v>
      </c>
      <c r="C247" t="s">
        <v>851</v>
      </c>
      <c r="D247">
        <v>1.75</v>
      </c>
      <c r="E247">
        <v>6</v>
      </c>
      <c r="F247">
        <v>1</v>
      </c>
      <c r="G247">
        <v>1</v>
      </c>
      <c r="H247" t="s">
        <v>53</v>
      </c>
      <c r="I247" s="1">
        <v>21700</v>
      </c>
      <c r="J247" s="1">
        <v>23100</v>
      </c>
      <c r="K247" s="1">
        <v>22800</v>
      </c>
      <c r="L247" s="1">
        <v>17100</v>
      </c>
      <c r="M247" s="1">
        <v>14500</v>
      </c>
      <c r="N247" s="1">
        <v>13300</v>
      </c>
      <c r="O247" s="1">
        <v>26200</v>
      </c>
      <c r="P247" s="1">
        <v>26200</v>
      </c>
      <c r="Q247" s="1">
        <v>22400</v>
      </c>
      <c r="R247">
        <v>0</v>
      </c>
      <c r="S247" s="1">
        <v>31200</v>
      </c>
      <c r="T247" s="1">
        <v>24200</v>
      </c>
      <c r="U247" s="1">
        <v>19600</v>
      </c>
      <c r="V247">
        <v>0</v>
      </c>
      <c r="W247" s="1">
        <v>35500</v>
      </c>
      <c r="X247">
        <v>0</v>
      </c>
      <c r="Y247" s="1">
        <v>4120</v>
      </c>
      <c r="Z247">
        <v>0</v>
      </c>
      <c r="AA247" s="1">
        <v>21700</v>
      </c>
      <c r="AB247" s="1">
        <v>23100</v>
      </c>
      <c r="AC247" s="1">
        <v>22800</v>
      </c>
      <c r="AD247" s="1">
        <v>17100</v>
      </c>
      <c r="AE247" s="1">
        <v>14500</v>
      </c>
      <c r="AF247" s="1">
        <v>13300</v>
      </c>
      <c r="AG247" s="1">
        <v>26200</v>
      </c>
      <c r="AH247" s="1">
        <v>26200</v>
      </c>
      <c r="AI247" s="1">
        <v>22400</v>
      </c>
      <c r="AJ247">
        <v>0</v>
      </c>
      <c r="AK247" s="1">
        <v>31200</v>
      </c>
      <c r="AL247" s="1">
        <v>24200</v>
      </c>
      <c r="AM247" s="1">
        <v>19600</v>
      </c>
      <c r="AN247">
        <v>0</v>
      </c>
      <c r="AO247" s="1">
        <v>35500</v>
      </c>
      <c r="AP247">
        <v>0</v>
      </c>
      <c r="AQ247" s="1">
        <v>4120</v>
      </c>
      <c r="AR247">
        <v>0</v>
      </c>
      <c r="AS247" t="s">
        <v>852</v>
      </c>
      <c r="AT247" s="1">
        <v>20800</v>
      </c>
      <c r="AU247" s="1">
        <v>22900</v>
      </c>
      <c r="AV247" s="1">
        <v>20800</v>
      </c>
      <c r="AW247" s="1">
        <v>22900</v>
      </c>
      <c r="AX247" t="s">
        <v>443</v>
      </c>
      <c r="AY247">
        <v>33888</v>
      </c>
      <c r="AZ247" t="s">
        <v>853</v>
      </c>
    </row>
    <row r="248" spans="1:52" x14ac:dyDescent="0.25">
      <c r="A248">
        <v>635</v>
      </c>
      <c r="B248">
        <v>1848</v>
      </c>
      <c r="C248" t="s">
        <v>854</v>
      </c>
      <c r="D248">
        <v>1.75</v>
      </c>
      <c r="E248">
        <v>6</v>
      </c>
      <c r="F248">
        <v>1</v>
      </c>
      <c r="G248">
        <v>1</v>
      </c>
      <c r="H248" t="s">
        <v>53</v>
      </c>
      <c r="I248" s="1">
        <v>21700</v>
      </c>
      <c r="J248" s="1">
        <v>23100</v>
      </c>
      <c r="K248" s="1">
        <v>22800</v>
      </c>
      <c r="L248" s="1">
        <v>17100</v>
      </c>
      <c r="M248" s="1">
        <v>14500</v>
      </c>
      <c r="N248" s="1">
        <v>13300</v>
      </c>
      <c r="O248" s="1">
        <v>26200</v>
      </c>
      <c r="P248" s="1">
        <v>26200</v>
      </c>
      <c r="Q248" s="1">
        <v>22400</v>
      </c>
      <c r="R248">
        <v>0</v>
      </c>
      <c r="S248" s="1">
        <v>31200</v>
      </c>
      <c r="T248" s="1">
        <v>24200</v>
      </c>
      <c r="U248" s="1">
        <v>19600</v>
      </c>
      <c r="V248">
        <v>0</v>
      </c>
      <c r="W248" s="1">
        <v>35500</v>
      </c>
      <c r="X248">
        <v>0</v>
      </c>
      <c r="Y248" s="1">
        <v>4120</v>
      </c>
      <c r="Z248">
        <v>0</v>
      </c>
      <c r="AA248" s="1">
        <v>21700</v>
      </c>
      <c r="AB248" s="1">
        <v>23100</v>
      </c>
      <c r="AC248" s="1">
        <v>22800</v>
      </c>
      <c r="AD248" s="1">
        <v>17100</v>
      </c>
      <c r="AE248" s="1">
        <v>14500</v>
      </c>
      <c r="AF248" s="1">
        <v>13300</v>
      </c>
      <c r="AG248" s="1">
        <v>26200</v>
      </c>
      <c r="AH248" s="1">
        <v>26200</v>
      </c>
      <c r="AI248" s="1">
        <v>22400</v>
      </c>
      <c r="AJ248">
        <v>0</v>
      </c>
      <c r="AK248" s="1">
        <v>31200</v>
      </c>
      <c r="AL248" s="1">
        <v>24200</v>
      </c>
      <c r="AM248" s="1">
        <v>19600</v>
      </c>
      <c r="AN248">
        <v>0</v>
      </c>
      <c r="AO248" s="1">
        <v>35500</v>
      </c>
      <c r="AP248">
        <v>0</v>
      </c>
      <c r="AQ248" s="1">
        <v>4120</v>
      </c>
      <c r="AR248">
        <v>0</v>
      </c>
      <c r="AS248" t="s">
        <v>852</v>
      </c>
      <c r="AT248" s="1">
        <v>20800</v>
      </c>
      <c r="AU248" s="1">
        <v>22900</v>
      </c>
      <c r="AV248" s="1">
        <v>20800</v>
      </c>
      <c r="AW248" s="1">
        <v>22900</v>
      </c>
      <c r="AX248" t="s">
        <v>443</v>
      </c>
      <c r="AY248">
        <v>37107</v>
      </c>
      <c r="AZ248" t="s">
        <v>853</v>
      </c>
    </row>
    <row r="249" spans="1:52" x14ac:dyDescent="0.25">
      <c r="A249">
        <v>189</v>
      </c>
      <c r="B249">
        <v>104</v>
      </c>
      <c r="C249" t="s">
        <v>855</v>
      </c>
      <c r="D249">
        <v>1.71</v>
      </c>
      <c r="E249">
        <v>10</v>
      </c>
      <c r="F249">
        <v>8</v>
      </c>
      <c r="G249">
        <v>8</v>
      </c>
      <c r="H249" t="s">
        <v>53</v>
      </c>
      <c r="I249" s="1">
        <v>622000</v>
      </c>
      <c r="J249" s="1">
        <v>632000</v>
      </c>
      <c r="K249" s="1">
        <v>628000</v>
      </c>
      <c r="L249" s="1">
        <v>428000</v>
      </c>
      <c r="M249" s="1">
        <v>469000</v>
      </c>
      <c r="N249" s="1">
        <v>483000</v>
      </c>
      <c r="O249" s="1">
        <v>524000</v>
      </c>
      <c r="P249" s="1">
        <v>513000</v>
      </c>
      <c r="Q249" s="1">
        <v>547000</v>
      </c>
      <c r="R249" s="1">
        <v>270000</v>
      </c>
      <c r="S249" s="1">
        <v>269000</v>
      </c>
      <c r="T249" s="1">
        <v>277000</v>
      </c>
      <c r="U249" s="1">
        <v>777000</v>
      </c>
      <c r="V249" s="1">
        <v>793000</v>
      </c>
      <c r="W249" s="1">
        <v>785000</v>
      </c>
      <c r="X249" s="1">
        <v>149000</v>
      </c>
      <c r="Y249" s="1">
        <v>168000</v>
      </c>
      <c r="Z249" s="1">
        <v>153000</v>
      </c>
      <c r="AA249" s="1">
        <v>385000</v>
      </c>
      <c r="AB249" s="1">
        <v>404000</v>
      </c>
      <c r="AC249" s="1">
        <v>381000</v>
      </c>
      <c r="AD249" s="1">
        <v>259000</v>
      </c>
      <c r="AE249" s="1">
        <v>282000</v>
      </c>
      <c r="AF249" s="1">
        <v>289000</v>
      </c>
      <c r="AG249" s="1">
        <v>355000</v>
      </c>
      <c r="AH249" s="1">
        <v>355000</v>
      </c>
      <c r="AI249" s="1">
        <v>377000</v>
      </c>
      <c r="AJ249" s="1">
        <v>264000</v>
      </c>
      <c r="AK249" s="1">
        <v>262000</v>
      </c>
      <c r="AL249" s="1">
        <v>271000</v>
      </c>
      <c r="AM249" s="1">
        <v>451000</v>
      </c>
      <c r="AN249" s="1">
        <v>477000</v>
      </c>
      <c r="AO249" s="1">
        <v>440000</v>
      </c>
      <c r="AP249" s="1">
        <v>105000</v>
      </c>
      <c r="AQ249" s="1">
        <v>122000</v>
      </c>
      <c r="AR249" s="1">
        <v>103000</v>
      </c>
      <c r="AS249" t="s">
        <v>856</v>
      </c>
      <c r="AT249" s="1">
        <v>551000</v>
      </c>
      <c r="AU249" s="1">
        <v>656000</v>
      </c>
      <c r="AV249" s="1">
        <v>343000</v>
      </c>
      <c r="AW249" s="1">
        <v>382000</v>
      </c>
      <c r="AX249" t="s">
        <v>462</v>
      </c>
      <c r="AY249">
        <v>98409</v>
      </c>
      <c r="AZ249" t="s">
        <v>857</v>
      </c>
    </row>
    <row r="250" spans="1:52" x14ac:dyDescent="0.25">
      <c r="A250">
        <v>558</v>
      </c>
      <c r="B250">
        <v>1040</v>
      </c>
      <c r="C250" t="s">
        <v>858</v>
      </c>
      <c r="D250">
        <v>1.7</v>
      </c>
      <c r="E250">
        <v>12</v>
      </c>
      <c r="F250">
        <v>1</v>
      </c>
      <c r="G250">
        <v>1</v>
      </c>
      <c r="I250" s="1">
        <v>50600</v>
      </c>
      <c r="J250" s="1">
        <v>46900</v>
      </c>
      <c r="K250" s="1">
        <v>46600</v>
      </c>
      <c r="L250" s="1">
        <v>43700</v>
      </c>
      <c r="M250" s="1">
        <v>50000</v>
      </c>
      <c r="N250" s="1">
        <v>51000</v>
      </c>
      <c r="O250" s="1">
        <v>57200</v>
      </c>
      <c r="P250" s="1">
        <v>58300</v>
      </c>
      <c r="Q250" s="1">
        <v>64000</v>
      </c>
      <c r="R250" s="1">
        <v>17500</v>
      </c>
      <c r="S250" s="1">
        <v>16600</v>
      </c>
      <c r="T250" s="1">
        <v>14800</v>
      </c>
      <c r="U250" s="1">
        <v>69600</v>
      </c>
      <c r="V250" s="1">
        <v>74200</v>
      </c>
      <c r="W250" s="1">
        <v>70600</v>
      </c>
      <c r="X250" s="1">
        <v>39600</v>
      </c>
      <c r="Y250" s="1">
        <v>41200</v>
      </c>
      <c r="Z250" s="1">
        <v>35400</v>
      </c>
      <c r="AA250" s="1">
        <v>50600</v>
      </c>
      <c r="AB250" s="1">
        <v>46900</v>
      </c>
      <c r="AC250" s="1">
        <v>46600</v>
      </c>
      <c r="AD250" s="1">
        <v>43700</v>
      </c>
      <c r="AE250" s="1">
        <v>50000</v>
      </c>
      <c r="AF250" s="1">
        <v>51000</v>
      </c>
      <c r="AG250" s="1">
        <v>57200</v>
      </c>
      <c r="AH250" s="1">
        <v>58300</v>
      </c>
      <c r="AI250" s="1">
        <v>64000</v>
      </c>
      <c r="AJ250" s="1">
        <v>17500</v>
      </c>
      <c r="AK250" s="1">
        <v>16600</v>
      </c>
      <c r="AL250" s="1">
        <v>14800</v>
      </c>
      <c r="AM250" s="1">
        <v>69600</v>
      </c>
      <c r="AN250" s="1">
        <v>74200</v>
      </c>
      <c r="AO250" s="1">
        <v>70600</v>
      </c>
      <c r="AP250" s="1">
        <v>39600</v>
      </c>
      <c r="AQ250" s="1">
        <v>41200</v>
      </c>
      <c r="AR250" s="1">
        <v>35400</v>
      </c>
      <c r="AS250" t="s">
        <v>859</v>
      </c>
      <c r="AT250" s="1">
        <v>52000</v>
      </c>
      <c r="AU250" s="1">
        <v>42200</v>
      </c>
      <c r="AV250" s="1">
        <v>52000</v>
      </c>
      <c r="AW250" s="1">
        <v>42200</v>
      </c>
      <c r="AX250" t="s">
        <v>667</v>
      </c>
      <c r="AY250">
        <v>12392</v>
      </c>
      <c r="AZ250" t="s">
        <v>860</v>
      </c>
    </row>
    <row r="251" spans="1:52" x14ac:dyDescent="0.25">
      <c r="A251">
        <v>558</v>
      </c>
      <c r="B251">
        <v>1041</v>
      </c>
      <c r="C251" t="s">
        <v>861</v>
      </c>
      <c r="D251">
        <v>1.7</v>
      </c>
      <c r="E251">
        <v>12</v>
      </c>
      <c r="F251">
        <v>1</v>
      </c>
      <c r="G251">
        <v>1</v>
      </c>
      <c r="I251" s="1">
        <v>50600</v>
      </c>
      <c r="J251" s="1">
        <v>46900</v>
      </c>
      <c r="K251" s="1">
        <v>46600</v>
      </c>
      <c r="L251" s="1">
        <v>43700</v>
      </c>
      <c r="M251" s="1">
        <v>50000</v>
      </c>
      <c r="N251" s="1">
        <v>51000</v>
      </c>
      <c r="O251" s="1">
        <v>57200</v>
      </c>
      <c r="P251" s="1">
        <v>58300</v>
      </c>
      <c r="Q251" s="1">
        <v>64000</v>
      </c>
      <c r="R251" s="1">
        <v>17500</v>
      </c>
      <c r="S251" s="1">
        <v>16600</v>
      </c>
      <c r="T251" s="1">
        <v>14800</v>
      </c>
      <c r="U251" s="1">
        <v>69600</v>
      </c>
      <c r="V251" s="1">
        <v>74200</v>
      </c>
      <c r="W251" s="1">
        <v>70600</v>
      </c>
      <c r="X251" s="1">
        <v>39600</v>
      </c>
      <c r="Y251" s="1">
        <v>41200</v>
      </c>
      <c r="Z251" s="1">
        <v>35400</v>
      </c>
      <c r="AA251" s="1">
        <v>50600</v>
      </c>
      <c r="AB251" s="1">
        <v>46900</v>
      </c>
      <c r="AC251" s="1">
        <v>46600</v>
      </c>
      <c r="AD251" s="1">
        <v>43700</v>
      </c>
      <c r="AE251" s="1">
        <v>50000</v>
      </c>
      <c r="AF251" s="1">
        <v>51000</v>
      </c>
      <c r="AG251" s="1">
        <v>57200</v>
      </c>
      <c r="AH251" s="1">
        <v>58300</v>
      </c>
      <c r="AI251" s="1">
        <v>64000</v>
      </c>
      <c r="AJ251" s="1">
        <v>17500</v>
      </c>
      <c r="AK251" s="1">
        <v>16600</v>
      </c>
      <c r="AL251" s="1">
        <v>14800</v>
      </c>
      <c r="AM251" s="1">
        <v>69600</v>
      </c>
      <c r="AN251" s="1">
        <v>74200</v>
      </c>
      <c r="AO251" s="1">
        <v>70600</v>
      </c>
      <c r="AP251" s="1">
        <v>39600</v>
      </c>
      <c r="AQ251" s="1">
        <v>41200</v>
      </c>
      <c r="AR251" s="1">
        <v>35400</v>
      </c>
      <c r="AS251" t="s">
        <v>859</v>
      </c>
      <c r="AT251" s="1">
        <v>52000</v>
      </c>
      <c r="AU251" s="1">
        <v>42200</v>
      </c>
      <c r="AV251" s="1">
        <v>52000</v>
      </c>
      <c r="AW251" s="1">
        <v>42200</v>
      </c>
      <c r="AX251" t="s">
        <v>667</v>
      </c>
      <c r="AY251">
        <v>12190</v>
      </c>
      <c r="AZ251" t="s">
        <v>862</v>
      </c>
    </row>
    <row r="252" spans="1:52" x14ac:dyDescent="0.25">
      <c r="A252">
        <v>558</v>
      </c>
      <c r="B252">
        <v>1042</v>
      </c>
      <c r="C252" t="s">
        <v>863</v>
      </c>
      <c r="D252">
        <v>1.7</v>
      </c>
      <c r="E252">
        <v>12</v>
      </c>
      <c r="F252">
        <v>1</v>
      </c>
      <c r="G252">
        <v>1</v>
      </c>
      <c r="I252" s="1">
        <v>50600</v>
      </c>
      <c r="J252" s="1">
        <v>46900</v>
      </c>
      <c r="K252" s="1">
        <v>46600</v>
      </c>
      <c r="L252" s="1">
        <v>43700</v>
      </c>
      <c r="M252" s="1">
        <v>50000</v>
      </c>
      <c r="N252" s="1">
        <v>51000</v>
      </c>
      <c r="O252" s="1">
        <v>57200</v>
      </c>
      <c r="P252" s="1">
        <v>58300</v>
      </c>
      <c r="Q252" s="1">
        <v>64000</v>
      </c>
      <c r="R252" s="1">
        <v>17500</v>
      </c>
      <c r="S252" s="1">
        <v>16600</v>
      </c>
      <c r="T252" s="1">
        <v>14800</v>
      </c>
      <c r="U252" s="1">
        <v>69600</v>
      </c>
      <c r="V252" s="1">
        <v>74200</v>
      </c>
      <c r="W252" s="1">
        <v>70600</v>
      </c>
      <c r="X252" s="1">
        <v>39600</v>
      </c>
      <c r="Y252" s="1">
        <v>41200</v>
      </c>
      <c r="Z252" s="1">
        <v>35400</v>
      </c>
      <c r="AA252" s="1">
        <v>50600</v>
      </c>
      <c r="AB252" s="1">
        <v>46900</v>
      </c>
      <c r="AC252" s="1">
        <v>46600</v>
      </c>
      <c r="AD252" s="1">
        <v>43700</v>
      </c>
      <c r="AE252" s="1">
        <v>50000</v>
      </c>
      <c r="AF252" s="1">
        <v>51000</v>
      </c>
      <c r="AG252" s="1">
        <v>57200</v>
      </c>
      <c r="AH252" s="1">
        <v>58300</v>
      </c>
      <c r="AI252" s="1">
        <v>64000</v>
      </c>
      <c r="AJ252" s="1">
        <v>17500</v>
      </c>
      <c r="AK252" s="1">
        <v>16600</v>
      </c>
      <c r="AL252" s="1">
        <v>14800</v>
      </c>
      <c r="AM252" s="1">
        <v>69600</v>
      </c>
      <c r="AN252" s="1">
        <v>74200</v>
      </c>
      <c r="AO252" s="1">
        <v>70600</v>
      </c>
      <c r="AP252" s="1">
        <v>39600</v>
      </c>
      <c r="AQ252" s="1">
        <v>41200</v>
      </c>
      <c r="AR252" s="1">
        <v>35400</v>
      </c>
      <c r="AS252" t="s">
        <v>859</v>
      </c>
      <c r="AT252" s="1">
        <v>52000</v>
      </c>
      <c r="AU252" s="1">
        <v>42200</v>
      </c>
      <c r="AV252" s="1">
        <v>52000</v>
      </c>
      <c r="AW252" s="1">
        <v>42200</v>
      </c>
      <c r="AX252" t="s">
        <v>667</v>
      </c>
      <c r="AY252">
        <v>12356</v>
      </c>
      <c r="AZ252" t="s">
        <v>864</v>
      </c>
    </row>
    <row r="253" spans="1:52" x14ac:dyDescent="0.25">
      <c r="A253">
        <v>558</v>
      </c>
      <c r="B253">
        <v>1043</v>
      </c>
      <c r="C253" t="s">
        <v>865</v>
      </c>
      <c r="D253">
        <v>1.7</v>
      </c>
      <c r="E253">
        <v>12</v>
      </c>
      <c r="F253">
        <v>1</v>
      </c>
      <c r="G253">
        <v>1</v>
      </c>
      <c r="I253" s="1">
        <v>50600</v>
      </c>
      <c r="J253" s="1">
        <v>46900</v>
      </c>
      <c r="K253" s="1">
        <v>46600</v>
      </c>
      <c r="L253" s="1">
        <v>43700</v>
      </c>
      <c r="M253" s="1">
        <v>50000</v>
      </c>
      <c r="N253" s="1">
        <v>51000</v>
      </c>
      <c r="O253" s="1">
        <v>57200</v>
      </c>
      <c r="P253" s="1">
        <v>58300</v>
      </c>
      <c r="Q253" s="1">
        <v>64000</v>
      </c>
      <c r="R253" s="1">
        <v>17500</v>
      </c>
      <c r="S253" s="1">
        <v>16600</v>
      </c>
      <c r="T253" s="1">
        <v>14800</v>
      </c>
      <c r="U253" s="1">
        <v>69600</v>
      </c>
      <c r="V253" s="1">
        <v>74200</v>
      </c>
      <c r="W253" s="1">
        <v>70600</v>
      </c>
      <c r="X253" s="1">
        <v>39600</v>
      </c>
      <c r="Y253" s="1">
        <v>41200</v>
      </c>
      <c r="Z253" s="1">
        <v>35400</v>
      </c>
      <c r="AA253" s="1">
        <v>50600</v>
      </c>
      <c r="AB253" s="1">
        <v>46900</v>
      </c>
      <c r="AC253" s="1">
        <v>46600</v>
      </c>
      <c r="AD253" s="1">
        <v>43700</v>
      </c>
      <c r="AE253" s="1">
        <v>50000</v>
      </c>
      <c r="AF253" s="1">
        <v>51000</v>
      </c>
      <c r="AG253" s="1">
        <v>57200</v>
      </c>
      <c r="AH253" s="1">
        <v>58300</v>
      </c>
      <c r="AI253" s="1">
        <v>64000</v>
      </c>
      <c r="AJ253" s="1">
        <v>17500</v>
      </c>
      <c r="AK253" s="1">
        <v>16600</v>
      </c>
      <c r="AL253" s="1">
        <v>14800</v>
      </c>
      <c r="AM253" s="1">
        <v>69600</v>
      </c>
      <c r="AN253" s="1">
        <v>74200</v>
      </c>
      <c r="AO253" s="1">
        <v>70600</v>
      </c>
      <c r="AP253" s="1">
        <v>39600</v>
      </c>
      <c r="AQ253" s="1">
        <v>41200</v>
      </c>
      <c r="AR253" s="1">
        <v>35400</v>
      </c>
      <c r="AS253" t="s">
        <v>859</v>
      </c>
      <c r="AT253" s="1">
        <v>52000</v>
      </c>
      <c r="AU253" s="1">
        <v>42200</v>
      </c>
      <c r="AV253" s="1">
        <v>52000</v>
      </c>
      <c r="AW253" s="1">
        <v>42200</v>
      </c>
      <c r="AX253" t="s">
        <v>667</v>
      </c>
      <c r="AY253">
        <v>12582</v>
      </c>
      <c r="AZ253" t="s">
        <v>866</v>
      </c>
    </row>
    <row r="254" spans="1:52" x14ac:dyDescent="0.25">
      <c r="A254">
        <v>350</v>
      </c>
      <c r="B254">
        <v>1145</v>
      </c>
      <c r="C254" t="s">
        <v>867</v>
      </c>
      <c r="D254">
        <v>1.7</v>
      </c>
      <c r="E254">
        <v>17</v>
      </c>
      <c r="F254">
        <v>2</v>
      </c>
      <c r="G254">
        <v>2</v>
      </c>
      <c r="H254" t="s">
        <v>53</v>
      </c>
      <c r="I254" s="1">
        <v>191000</v>
      </c>
      <c r="J254" s="1">
        <v>194000</v>
      </c>
      <c r="K254" s="1">
        <v>154000</v>
      </c>
      <c r="L254" s="1">
        <v>183000</v>
      </c>
      <c r="M254" s="1">
        <v>241000</v>
      </c>
      <c r="N254" s="1">
        <v>171000</v>
      </c>
      <c r="O254" s="1">
        <v>203000</v>
      </c>
      <c r="P254" s="1">
        <v>187000</v>
      </c>
      <c r="Q254" s="1">
        <v>206000</v>
      </c>
      <c r="R254" s="1">
        <v>40400</v>
      </c>
      <c r="S254" s="1">
        <v>62800</v>
      </c>
      <c r="T254" s="1">
        <v>43600</v>
      </c>
      <c r="U254" s="1">
        <v>350000</v>
      </c>
      <c r="V254" s="1">
        <v>303000</v>
      </c>
      <c r="W254" s="1">
        <v>246000</v>
      </c>
      <c r="X254" s="1">
        <v>157000</v>
      </c>
      <c r="Y254" s="1">
        <v>148000</v>
      </c>
      <c r="Z254" s="1">
        <v>137000</v>
      </c>
      <c r="AA254" s="1">
        <v>191000</v>
      </c>
      <c r="AB254" s="1">
        <v>194000</v>
      </c>
      <c r="AC254" s="1">
        <v>154000</v>
      </c>
      <c r="AD254" s="1">
        <v>183000</v>
      </c>
      <c r="AE254" s="1">
        <v>241000</v>
      </c>
      <c r="AF254" s="1">
        <v>171000</v>
      </c>
      <c r="AG254" s="1">
        <v>203000</v>
      </c>
      <c r="AH254" s="1">
        <v>187000</v>
      </c>
      <c r="AI254" s="1">
        <v>206000</v>
      </c>
      <c r="AJ254" s="1">
        <v>40400</v>
      </c>
      <c r="AK254" s="1">
        <v>62800</v>
      </c>
      <c r="AL254" s="1">
        <v>43600</v>
      </c>
      <c r="AM254" s="1">
        <v>350000</v>
      </c>
      <c r="AN254" s="1">
        <v>303000</v>
      </c>
      <c r="AO254" s="1">
        <v>246000</v>
      </c>
      <c r="AP254" s="1">
        <v>157000</v>
      </c>
      <c r="AQ254" s="1">
        <v>148000</v>
      </c>
      <c r="AR254" s="1">
        <v>137000</v>
      </c>
      <c r="AS254" t="s">
        <v>868</v>
      </c>
      <c r="AT254" s="1">
        <v>192000</v>
      </c>
      <c r="AU254" s="1">
        <v>190000</v>
      </c>
      <c r="AV254" s="1">
        <v>192000</v>
      </c>
      <c r="AW254" s="1">
        <v>190000</v>
      </c>
      <c r="AX254" t="s">
        <v>869</v>
      </c>
      <c r="AY254">
        <v>13564</v>
      </c>
      <c r="AZ254" t="s">
        <v>870</v>
      </c>
    </row>
    <row r="255" spans="1:52" x14ac:dyDescent="0.25">
      <c r="A255">
        <v>403</v>
      </c>
      <c r="B255">
        <v>1071</v>
      </c>
      <c r="C255" t="s">
        <v>871</v>
      </c>
      <c r="D255">
        <v>1.66</v>
      </c>
      <c r="E255">
        <v>22</v>
      </c>
      <c r="F255">
        <v>2</v>
      </c>
      <c r="G255">
        <v>1</v>
      </c>
      <c r="H255" t="s">
        <v>53</v>
      </c>
      <c r="I255" s="1">
        <v>88900</v>
      </c>
      <c r="J255" s="1">
        <v>100000</v>
      </c>
      <c r="K255" s="1">
        <v>79000</v>
      </c>
      <c r="L255" s="1">
        <v>118000</v>
      </c>
      <c r="M255" s="1">
        <v>129000</v>
      </c>
      <c r="N255" s="1">
        <v>126000</v>
      </c>
      <c r="O255" s="1">
        <v>199000</v>
      </c>
      <c r="P255" s="1">
        <v>177000</v>
      </c>
      <c r="Q255" s="1">
        <v>167000</v>
      </c>
      <c r="R255" s="1">
        <v>3260</v>
      </c>
      <c r="S255">
        <v>0</v>
      </c>
      <c r="T255">
        <v>0</v>
      </c>
      <c r="U255" s="1">
        <v>108000</v>
      </c>
      <c r="V255" s="1">
        <v>112000</v>
      </c>
      <c r="W255" s="1">
        <v>116000</v>
      </c>
      <c r="X255" s="1">
        <v>148000</v>
      </c>
      <c r="Y255" s="1">
        <v>172000</v>
      </c>
      <c r="Z255" s="1">
        <v>150000</v>
      </c>
      <c r="AA255" s="1">
        <v>88900</v>
      </c>
      <c r="AB255" s="1">
        <v>100000</v>
      </c>
      <c r="AC255" s="1">
        <v>79000</v>
      </c>
      <c r="AD255" s="1">
        <v>118000</v>
      </c>
      <c r="AE255" s="1">
        <v>129000</v>
      </c>
      <c r="AF255" s="1">
        <v>126000</v>
      </c>
      <c r="AG255" s="1">
        <v>199000</v>
      </c>
      <c r="AH255" s="1">
        <v>177000</v>
      </c>
      <c r="AI255" s="1">
        <v>167000</v>
      </c>
      <c r="AJ255" s="1">
        <v>3260</v>
      </c>
      <c r="AK255">
        <v>0</v>
      </c>
      <c r="AL255">
        <v>0</v>
      </c>
      <c r="AM255" s="1">
        <v>108000</v>
      </c>
      <c r="AN255" s="1">
        <v>112000</v>
      </c>
      <c r="AO255" s="1">
        <v>116000</v>
      </c>
      <c r="AP255" s="1">
        <v>148000</v>
      </c>
      <c r="AQ255" s="1">
        <v>172000</v>
      </c>
      <c r="AR255" s="1">
        <v>150000</v>
      </c>
      <c r="AS255" t="s">
        <v>872</v>
      </c>
      <c r="AT255" s="1">
        <v>132000</v>
      </c>
      <c r="AU255" s="1">
        <v>115000</v>
      </c>
      <c r="AV255" s="1">
        <v>132000</v>
      </c>
      <c r="AW255" s="1">
        <v>115000</v>
      </c>
      <c r="AX255" t="s">
        <v>477</v>
      </c>
      <c r="AY255">
        <v>15935</v>
      </c>
      <c r="AZ255" t="s">
        <v>873</v>
      </c>
    </row>
    <row r="256" spans="1:52" x14ac:dyDescent="0.25">
      <c r="A256">
        <v>403</v>
      </c>
      <c r="B256">
        <v>1072</v>
      </c>
      <c r="C256" t="s">
        <v>874</v>
      </c>
      <c r="D256">
        <v>1.66</v>
      </c>
      <c r="E256">
        <v>16</v>
      </c>
      <c r="F256">
        <v>2</v>
      </c>
      <c r="G256">
        <v>1</v>
      </c>
      <c r="H256" t="s">
        <v>53</v>
      </c>
      <c r="I256" s="1">
        <v>88900</v>
      </c>
      <c r="J256" s="1">
        <v>100000</v>
      </c>
      <c r="K256" s="1">
        <v>79000</v>
      </c>
      <c r="L256" s="1">
        <v>118000</v>
      </c>
      <c r="M256" s="1">
        <v>129000</v>
      </c>
      <c r="N256" s="1">
        <v>126000</v>
      </c>
      <c r="O256" s="1">
        <v>199000</v>
      </c>
      <c r="P256" s="1">
        <v>177000</v>
      </c>
      <c r="Q256" s="1">
        <v>167000</v>
      </c>
      <c r="R256" s="1">
        <v>3260</v>
      </c>
      <c r="S256">
        <v>0</v>
      </c>
      <c r="T256">
        <v>0</v>
      </c>
      <c r="U256" s="1">
        <v>108000</v>
      </c>
      <c r="V256" s="1">
        <v>112000</v>
      </c>
      <c r="W256" s="1">
        <v>116000</v>
      </c>
      <c r="X256" s="1">
        <v>148000</v>
      </c>
      <c r="Y256" s="1">
        <v>172000</v>
      </c>
      <c r="Z256" s="1">
        <v>150000</v>
      </c>
      <c r="AA256" s="1">
        <v>88900</v>
      </c>
      <c r="AB256" s="1">
        <v>100000</v>
      </c>
      <c r="AC256" s="1">
        <v>79000</v>
      </c>
      <c r="AD256" s="1">
        <v>118000</v>
      </c>
      <c r="AE256" s="1">
        <v>129000</v>
      </c>
      <c r="AF256" s="1">
        <v>126000</v>
      </c>
      <c r="AG256" s="1">
        <v>199000</v>
      </c>
      <c r="AH256" s="1">
        <v>177000</v>
      </c>
      <c r="AI256" s="1">
        <v>167000</v>
      </c>
      <c r="AJ256" s="1">
        <v>3260</v>
      </c>
      <c r="AK256">
        <v>0</v>
      </c>
      <c r="AL256">
        <v>0</v>
      </c>
      <c r="AM256" s="1">
        <v>108000</v>
      </c>
      <c r="AN256" s="1">
        <v>112000</v>
      </c>
      <c r="AO256" s="1">
        <v>116000</v>
      </c>
      <c r="AP256" s="1">
        <v>148000</v>
      </c>
      <c r="AQ256" s="1">
        <v>172000</v>
      </c>
      <c r="AR256" s="1">
        <v>150000</v>
      </c>
      <c r="AS256" t="s">
        <v>872</v>
      </c>
      <c r="AT256" s="1">
        <v>132000</v>
      </c>
      <c r="AU256" s="1">
        <v>115000</v>
      </c>
      <c r="AV256" s="1">
        <v>132000</v>
      </c>
      <c r="AW256" s="1">
        <v>115000</v>
      </c>
      <c r="AX256" t="s">
        <v>477</v>
      </c>
      <c r="AY256">
        <v>22322</v>
      </c>
      <c r="AZ256" t="s">
        <v>875</v>
      </c>
    </row>
    <row r="257" spans="1:52" x14ac:dyDescent="0.25">
      <c r="A257">
        <v>309</v>
      </c>
      <c r="B257">
        <v>17099</v>
      </c>
      <c r="C257" t="s">
        <v>876</v>
      </c>
      <c r="D257">
        <v>1.63</v>
      </c>
      <c r="E257">
        <v>9</v>
      </c>
      <c r="F257">
        <v>4</v>
      </c>
      <c r="G257">
        <v>2</v>
      </c>
      <c r="I257" s="1">
        <v>273000</v>
      </c>
      <c r="J257" s="1">
        <v>230000</v>
      </c>
      <c r="K257" s="1">
        <v>329000</v>
      </c>
      <c r="L257" s="1">
        <v>770000</v>
      </c>
      <c r="M257" s="1">
        <v>772000</v>
      </c>
      <c r="N257" s="1">
        <v>763000</v>
      </c>
      <c r="O257" s="1">
        <v>704000</v>
      </c>
      <c r="P257" s="1">
        <v>732000</v>
      </c>
      <c r="Q257" s="1">
        <v>759000</v>
      </c>
      <c r="R257" s="1">
        <v>2540</v>
      </c>
      <c r="S257" s="1">
        <v>2560</v>
      </c>
      <c r="T257">
        <v>0</v>
      </c>
      <c r="U257" s="1">
        <v>648000</v>
      </c>
      <c r="V257" s="1">
        <v>617000</v>
      </c>
      <c r="W257" s="1">
        <v>582000</v>
      </c>
      <c r="X257" s="1">
        <v>983000</v>
      </c>
      <c r="Y257" s="1">
        <v>956000</v>
      </c>
      <c r="Z257" s="1">
        <v>931000</v>
      </c>
      <c r="AA257" s="1">
        <v>231000</v>
      </c>
      <c r="AB257" s="1">
        <v>194000</v>
      </c>
      <c r="AC257" s="1">
        <v>273000</v>
      </c>
      <c r="AD257" s="1">
        <v>559000</v>
      </c>
      <c r="AE257" s="1">
        <v>565000</v>
      </c>
      <c r="AF257" s="1">
        <v>556000</v>
      </c>
      <c r="AG257" s="1">
        <v>515000</v>
      </c>
      <c r="AH257" s="1">
        <v>515000</v>
      </c>
      <c r="AI257" s="1">
        <v>534000</v>
      </c>
      <c r="AJ257">
        <v>0</v>
      </c>
      <c r="AK257">
        <v>0</v>
      </c>
      <c r="AL257">
        <v>0</v>
      </c>
      <c r="AM257" s="1">
        <v>486000</v>
      </c>
      <c r="AN257" s="1">
        <v>472000</v>
      </c>
      <c r="AO257" s="1">
        <v>466000</v>
      </c>
      <c r="AP257" s="1">
        <v>644000</v>
      </c>
      <c r="AQ257" s="1">
        <v>625000</v>
      </c>
      <c r="AR257" s="1">
        <v>621000</v>
      </c>
      <c r="AS257" t="s">
        <v>877</v>
      </c>
      <c r="AT257" s="1">
        <v>592000</v>
      </c>
      <c r="AU257" s="1">
        <v>728000</v>
      </c>
      <c r="AV257" s="1">
        <v>438000</v>
      </c>
      <c r="AW257" s="1">
        <v>552000</v>
      </c>
      <c r="AX257" t="s">
        <v>528</v>
      </c>
      <c r="AY257">
        <v>34076</v>
      </c>
      <c r="AZ257" t="s">
        <v>878</v>
      </c>
    </row>
    <row r="258" spans="1:52" x14ac:dyDescent="0.25">
      <c r="A258">
        <v>60</v>
      </c>
      <c r="B258">
        <v>102</v>
      </c>
      <c r="C258" t="s">
        <v>879</v>
      </c>
      <c r="D258">
        <v>1.63</v>
      </c>
      <c r="E258">
        <v>34</v>
      </c>
      <c r="F258">
        <v>12</v>
      </c>
      <c r="G258">
        <v>12</v>
      </c>
      <c r="H258" t="s">
        <v>650</v>
      </c>
      <c r="I258" s="1">
        <v>5270000</v>
      </c>
      <c r="J258" s="1">
        <v>5180000</v>
      </c>
      <c r="K258" s="1">
        <v>5200000</v>
      </c>
      <c r="L258" s="1">
        <v>5890000</v>
      </c>
      <c r="M258" s="1">
        <v>6450000</v>
      </c>
      <c r="N258" s="1">
        <v>6580000</v>
      </c>
      <c r="O258" s="1">
        <v>7270000</v>
      </c>
      <c r="P258" s="1">
        <v>7870000</v>
      </c>
      <c r="Q258" s="1">
        <v>7470000</v>
      </c>
      <c r="R258" s="1">
        <v>1810000</v>
      </c>
      <c r="S258" s="1">
        <v>1810000</v>
      </c>
      <c r="T258" s="1">
        <v>1790000</v>
      </c>
      <c r="U258" s="1">
        <v>5560000</v>
      </c>
      <c r="V258" s="1">
        <v>5240000</v>
      </c>
      <c r="W258" s="1">
        <v>5280000</v>
      </c>
      <c r="X258" s="1">
        <v>9180000</v>
      </c>
      <c r="Y258" s="1">
        <v>9270000</v>
      </c>
      <c r="Z258" s="1">
        <v>9140000</v>
      </c>
      <c r="AA258" s="1">
        <v>2200000</v>
      </c>
      <c r="AB258" s="1">
        <v>2160000</v>
      </c>
      <c r="AC258" s="1">
        <v>2140000</v>
      </c>
      <c r="AD258" s="1">
        <v>2420000</v>
      </c>
      <c r="AE258" s="1">
        <v>2610000</v>
      </c>
      <c r="AF258" s="1">
        <v>2650000</v>
      </c>
      <c r="AG258" s="1">
        <v>2730000</v>
      </c>
      <c r="AH258" s="1">
        <v>3280000</v>
      </c>
      <c r="AI258" s="1">
        <v>2940000</v>
      </c>
      <c r="AJ258" s="1">
        <v>860000</v>
      </c>
      <c r="AK258" s="1">
        <v>880000</v>
      </c>
      <c r="AL258" s="1">
        <v>882000</v>
      </c>
      <c r="AM258" s="1">
        <v>2520000</v>
      </c>
      <c r="AN258" s="1">
        <v>2550000</v>
      </c>
      <c r="AO258" s="1">
        <v>2510000</v>
      </c>
      <c r="AP258" s="1">
        <v>3430000</v>
      </c>
      <c r="AQ258" s="1">
        <v>3440000</v>
      </c>
      <c r="AR258" s="1">
        <v>3390000</v>
      </c>
      <c r="AS258" t="s">
        <v>880</v>
      </c>
      <c r="AT258" s="1">
        <v>6430000</v>
      </c>
      <c r="AU258" s="1">
        <v>6280000</v>
      </c>
      <c r="AV258" s="1">
        <v>2570000</v>
      </c>
      <c r="AW258" s="1">
        <v>2280000</v>
      </c>
      <c r="AX258" t="s">
        <v>186</v>
      </c>
      <c r="AY258">
        <v>39139</v>
      </c>
      <c r="AZ258" t="s">
        <v>881</v>
      </c>
    </row>
    <row r="259" spans="1:52" x14ac:dyDescent="0.25">
      <c r="A259">
        <v>27</v>
      </c>
      <c r="B259">
        <v>30</v>
      </c>
      <c r="C259" t="s">
        <v>882</v>
      </c>
      <c r="D259">
        <v>1.62</v>
      </c>
      <c r="E259">
        <v>28</v>
      </c>
      <c r="F259">
        <v>27</v>
      </c>
      <c r="G259">
        <v>2</v>
      </c>
      <c r="H259" t="s">
        <v>883</v>
      </c>
      <c r="I259" s="1">
        <v>104000</v>
      </c>
      <c r="J259" s="1">
        <v>83400</v>
      </c>
      <c r="K259" s="1">
        <v>82200</v>
      </c>
      <c r="L259" s="1">
        <v>165000</v>
      </c>
      <c r="M259" s="1">
        <v>177000</v>
      </c>
      <c r="N259" s="1">
        <v>94000</v>
      </c>
      <c r="O259" s="1">
        <v>163000</v>
      </c>
      <c r="P259" s="1">
        <v>217000</v>
      </c>
      <c r="Q259" s="1">
        <v>190000</v>
      </c>
      <c r="R259" s="1">
        <v>169000</v>
      </c>
      <c r="S259" s="1">
        <v>190000</v>
      </c>
      <c r="T259" s="1">
        <v>191000</v>
      </c>
      <c r="U259" s="1">
        <v>193000</v>
      </c>
      <c r="V259" s="1">
        <v>143000</v>
      </c>
      <c r="W259" s="1">
        <v>157000</v>
      </c>
      <c r="X259" s="1">
        <v>140000</v>
      </c>
      <c r="Y259" s="1">
        <v>141000</v>
      </c>
      <c r="Z259" s="1">
        <v>120000</v>
      </c>
      <c r="AA259" s="1">
        <v>89700</v>
      </c>
      <c r="AB259" s="1">
        <v>71900</v>
      </c>
      <c r="AC259" s="1">
        <v>82200</v>
      </c>
      <c r="AD259" s="1">
        <v>139000</v>
      </c>
      <c r="AE259" s="1">
        <v>153000</v>
      </c>
      <c r="AF259" s="1">
        <v>81300</v>
      </c>
      <c r="AG259" s="1">
        <v>110000</v>
      </c>
      <c r="AH259" s="1">
        <v>156000</v>
      </c>
      <c r="AI259" s="1">
        <v>137000</v>
      </c>
      <c r="AJ259" s="1">
        <v>629</v>
      </c>
      <c r="AK259">
        <v>0</v>
      </c>
      <c r="AL259">
        <v>0</v>
      </c>
      <c r="AM259" s="1">
        <v>149000</v>
      </c>
      <c r="AN259" s="1">
        <v>143000</v>
      </c>
      <c r="AO259" s="1">
        <v>116000</v>
      </c>
      <c r="AP259" s="1">
        <v>84000</v>
      </c>
      <c r="AQ259" s="1">
        <v>77400</v>
      </c>
      <c r="AR259" s="1">
        <v>65800</v>
      </c>
      <c r="AS259" t="s">
        <v>884</v>
      </c>
      <c r="AT259" s="1">
        <v>145000</v>
      </c>
      <c r="AU259" s="1">
        <v>192000</v>
      </c>
      <c r="AV259" s="1">
        <v>113000</v>
      </c>
      <c r="AW259" s="1">
        <v>90800</v>
      </c>
      <c r="AX259" t="s">
        <v>590</v>
      </c>
      <c r="AY259">
        <v>128473</v>
      </c>
      <c r="AZ259" t="s">
        <v>885</v>
      </c>
    </row>
    <row r="260" spans="1:52" x14ac:dyDescent="0.25">
      <c r="A260">
        <v>422</v>
      </c>
      <c r="B260">
        <v>1016</v>
      </c>
      <c r="C260" t="s">
        <v>886</v>
      </c>
      <c r="D260">
        <v>1.59</v>
      </c>
      <c r="E260">
        <v>6</v>
      </c>
      <c r="F260">
        <v>2</v>
      </c>
      <c r="G260">
        <v>2</v>
      </c>
      <c r="I260" s="1">
        <v>89100</v>
      </c>
      <c r="J260" s="1">
        <v>90900</v>
      </c>
      <c r="K260" s="1">
        <v>98600</v>
      </c>
      <c r="L260" s="1">
        <v>177000</v>
      </c>
      <c r="M260" s="1">
        <v>176000</v>
      </c>
      <c r="N260" s="1">
        <v>189000</v>
      </c>
      <c r="O260" s="1">
        <v>161000</v>
      </c>
      <c r="P260" s="1">
        <v>190000</v>
      </c>
      <c r="Q260" s="1">
        <v>233000</v>
      </c>
      <c r="R260" s="1">
        <v>16700</v>
      </c>
      <c r="S260" s="1">
        <v>37200</v>
      </c>
      <c r="T260" s="1">
        <v>5050</v>
      </c>
      <c r="U260" s="1">
        <v>129000</v>
      </c>
      <c r="V260" s="1">
        <v>154000</v>
      </c>
      <c r="W260" s="1">
        <v>139000</v>
      </c>
      <c r="X260" s="1">
        <v>247000</v>
      </c>
      <c r="Y260" s="1">
        <v>156000</v>
      </c>
      <c r="Z260" s="1">
        <v>139000</v>
      </c>
      <c r="AA260" s="1">
        <v>89100</v>
      </c>
      <c r="AB260" s="1">
        <v>90900</v>
      </c>
      <c r="AC260" s="1">
        <v>98600</v>
      </c>
      <c r="AD260" s="1">
        <v>177000</v>
      </c>
      <c r="AE260" s="1">
        <v>176000</v>
      </c>
      <c r="AF260" s="1">
        <v>189000</v>
      </c>
      <c r="AG260" s="1">
        <v>161000</v>
      </c>
      <c r="AH260" s="1">
        <v>190000</v>
      </c>
      <c r="AI260" s="1">
        <v>233000</v>
      </c>
      <c r="AJ260" s="1">
        <v>16700</v>
      </c>
      <c r="AK260" s="1">
        <v>37200</v>
      </c>
      <c r="AL260" s="1">
        <v>5050</v>
      </c>
      <c r="AM260" s="1">
        <v>129000</v>
      </c>
      <c r="AN260" s="1">
        <v>154000</v>
      </c>
      <c r="AO260" s="1">
        <v>139000</v>
      </c>
      <c r="AP260" s="1">
        <v>247000</v>
      </c>
      <c r="AQ260" s="1">
        <v>156000</v>
      </c>
      <c r="AR260" s="1">
        <v>139000</v>
      </c>
      <c r="AS260" t="s">
        <v>887</v>
      </c>
      <c r="AT260" s="1">
        <v>177000</v>
      </c>
      <c r="AU260" s="1">
        <v>237000</v>
      </c>
      <c r="AV260" s="1">
        <v>177000</v>
      </c>
      <c r="AW260" s="1">
        <v>237000</v>
      </c>
      <c r="AX260" t="s">
        <v>579</v>
      </c>
      <c r="AY260">
        <v>56834</v>
      </c>
      <c r="AZ260" t="s">
        <v>888</v>
      </c>
    </row>
    <row r="261" spans="1:52" x14ac:dyDescent="0.25">
      <c r="A261">
        <v>422</v>
      </c>
      <c r="B261">
        <v>1030</v>
      </c>
      <c r="C261" t="s">
        <v>889</v>
      </c>
      <c r="D261">
        <v>1.59</v>
      </c>
      <c r="E261">
        <v>6</v>
      </c>
      <c r="F261">
        <v>2</v>
      </c>
      <c r="G261">
        <v>2</v>
      </c>
      <c r="I261" s="1">
        <v>89100</v>
      </c>
      <c r="J261" s="1">
        <v>90900</v>
      </c>
      <c r="K261" s="1">
        <v>98600</v>
      </c>
      <c r="L261" s="1">
        <v>177000</v>
      </c>
      <c r="M261" s="1">
        <v>176000</v>
      </c>
      <c r="N261" s="1">
        <v>189000</v>
      </c>
      <c r="O261" s="1">
        <v>161000</v>
      </c>
      <c r="P261" s="1">
        <v>190000</v>
      </c>
      <c r="Q261" s="1">
        <v>233000</v>
      </c>
      <c r="R261" s="1">
        <v>16700</v>
      </c>
      <c r="S261" s="1">
        <v>37200</v>
      </c>
      <c r="T261" s="1">
        <v>5050</v>
      </c>
      <c r="U261" s="1">
        <v>129000</v>
      </c>
      <c r="V261" s="1">
        <v>154000</v>
      </c>
      <c r="W261" s="1">
        <v>139000</v>
      </c>
      <c r="X261" s="1">
        <v>247000</v>
      </c>
      <c r="Y261" s="1">
        <v>156000</v>
      </c>
      <c r="Z261" s="1">
        <v>139000</v>
      </c>
      <c r="AA261" s="1">
        <v>89100</v>
      </c>
      <c r="AB261" s="1">
        <v>90900</v>
      </c>
      <c r="AC261" s="1">
        <v>98600</v>
      </c>
      <c r="AD261" s="1">
        <v>177000</v>
      </c>
      <c r="AE261" s="1">
        <v>176000</v>
      </c>
      <c r="AF261" s="1">
        <v>189000</v>
      </c>
      <c r="AG261" s="1">
        <v>161000</v>
      </c>
      <c r="AH261" s="1">
        <v>190000</v>
      </c>
      <c r="AI261" s="1">
        <v>233000</v>
      </c>
      <c r="AJ261" s="1">
        <v>16700</v>
      </c>
      <c r="AK261" s="1">
        <v>37200</v>
      </c>
      <c r="AL261" s="1">
        <v>5050</v>
      </c>
      <c r="AM261" s="1">
        <v>129000</v>
      </c>
      <c r="AN261" s="1">
        <v>154000</v>
      </c>
      <c r="AO261" s="1">
        <v>139000</v>
      </c>
      <c r="AP261" s="1">
        <v>247000</v>
      </c>
      <c r="AQ261" s="1">
        <v>156000</v>
      </c>
      <c r="AR261" s="1">
        <v>139000</v>
      </c>
      <c r="AS261" t="s">
        <v>887</v>
      </c>
      <c r="AT261" s="1">
        <v>177000</v>
      </c>
      <c r="AU261" s="1">
        <v>237000</v>
      </c>
      <c r="AV261" s="1">
        <v>177000</v>
      </c>
      <c r="AW261" s="1">
        <v>237000</v>
      </c>
      <c r="AX261" t="s">
        <v>579</v>
      </c>
      <c r="AY261">
        <v>58249</v>
      </c>
      <c r="AZ261" t="s">
        <v>890</v>
      </c>
    </row>
    <row r="262" spans="1:52" x14ac:dyDescent="0.25">
      <c r="A262">
        <v>422</v>
      </c>
      <c r="B262">
        <v>1031</v>
      </c>
      <c r="C262" t="s">
        <v>891</v>
      </c>
      <c r="D262">
        <v>1.59</v>
      </c>
      <c r="E262">
        <v>6</v>
      </c>
      <c r="F262">
        <v>2</v>
      </c>
      <c r="G262">
        <v>2</v>
      </c>
      <c r="I262" s="1">
        <v>89100</v>
      </c>
      <c r="J262" s="1">
        <v>90900</v>
      </c>
      <c r="K262" s="1">
        <v>98600</v>
      </c>
      <c r="L262" s="1">
        <v>177000</v>
      </c>
      <c r="M262" s="1">
        <v>176000</v>
      </c>
      <c r="N262" s="1">
        <v>189000</v>
      </c>
      <c r="O262" s="1">
        <v>161000</v>
      </c>
      <c r="P262" s="1">
        <v>190000</v>
      </c>
      <c r="Q262" s="1">
        <v>233000</v>
      </c>
      <c r="R262" s="1">
        <v>16700</v>
      </c>
      <c r="S262" s="1">
        <v>37200</v>
      </c>
      <c r="T262" s="1">
        <v>5050</v>
      </c>
      <c r="U262" s="1">
        <v>129000</v>
      </c>
      <c r="V262" s="1">
        <v>154000</v>
      </c>
      <c r="W262" s="1">
        <v>139000</v>
      </c>
      <c r="X262" s="1">
        <v>247000</v>
      </c>
      <c r="Y262" s="1">
        <v>156000</v>
      </c>
      <c r="Z262" s="1">
        <v>139000</v>
      </c>
      <c r="AA262" s="1">
        <v>89100</v>
      </c>
      <c r="AB262" s="1">
        <v>90900</v>
      </c>
      <c r="AC262" s="1">
        <v>98600</v>
      </c>
      <c r="AD262" s="1">
        <v>177000</v>
      </c>
      <c r="AE262" s="1">
        <v>176000</v>
      </c>
      <c r="AF262" s="1">
        <v>189000</v>
      </c>
      <c r="AG262" s="1">
        <v>161000</v>
      </c>
      <c r="AH262" s="1">
        <v>190000</v>
      </c>
      <c r="AI262" s="1">
        <v>233000</v>
      </c>
      <c r="AJ262" s="1">
        <v>16700</v>
      </c>
      <c r="AK262" s="1">
        <v>37200</v>
      </c>
      <c r="AL262" s="1">
        <v>5050</v>
      </c>
      <c r="AM262" s="1">
        <v>129000</v>
      </c>
      <c r="AN262" s="1">
        <v>154000</v>
      </c>
      <c r="AO262" s="1">
        <v>139000</v>
      </c>
      <c r="AP262" s="1">
        <v>247000</v>
      </c>
      <c r="AQ262" s="1">
        <v>156000</v>
      </c>
      <c r="AR262" s="1">
        <v>139000</v>
      </c>
      <c r="AS262" t="s">
        <v>887</v>
      </c>
      <c r="AT262" s="1">
        <v>177000</v>
      </c>
      <c r="AU262" s="1">
        <v>237000</v>
      </c>
      <c r="AV262" s="1">
        <v>177000</v>
      </c>
      <c r="AW262" s="1">
        <v>237000</v>
      </c>
      <c r="AX262" t="s">
        <v>579</v>
      </c>
      <c r="AY262">
        <v>58821</v>
      </c>
      <c r="AZ262" t="s">
        <v>892</v>
      </c>
    </row>
    <row r="263" spans="1:52" x14ac:dyDescent="0.25">
      <c r="A263">
        <v>422</v>
      </c>
      <c r="B263">
        <v>1088</v>
      </c>
      <c r="C263" t="s">
        <v>893</v>
      </c>
      <c r="D263">
        <v>1.59</v>
      </c>
      <c r="E263">
        <v>10</v>
      </c>
      <c r="F263">
        <v>2</v>
      </c>
      <c r="G263">
        <v>2</v>
      </c>
      <c r="I263" s="1">
        <v>89100</v>
      </c>
      <c r="J263" s="1">
        <v>90900</v>
      </c>
      <c r="K263" s="1">
        <v>98600</v>
      </c>
      <c r="L263" s="1">
        <v>177000</v>
      </c>
      <c r="M263" s="1">
        <v>176000</v>
      </c>
      <c r="N263" s="1">
        <v>189000</v>
      </c>
      <c r="O263" s="1">
        <v>161000</v>
      </c>
      <c r="P263" s="1">
        <v>190000</v>
      </c>
      <c r="Q263" s="1">
        <v>233000</v>
      </c>
      <c r="R263" s="1">
        <v>16700</v>
      </c>
      <c r="S263" s="1">
        <v>37200</v>
      </c>
      <c r="T263" s="1">
        <v>5050</v>
      </c>
      <c r="U263" s="1">
        <v>129000</v>
      </c>
      <c r="V263" s="1">
        <v>154000</v>
      </c>
      <c r="W263" s="1">
        <v>139000</v>
      </c>
      <c r="X263" s="1">
        <v>247000</v>
      </c>
      <c r="Y263" s="1">
        <v>156000</v>
      </c>
      <c r="Z263" s="1">
        <v>139000</v>
      </c>
      <c r="AA263" s="1">
        <v>89100</v>
      </c>
      <c r="AB263" s="1">
        <v>90900</v>
      </c>
      <c r="AC263" s="1">
        <v>98600</v>
      </c>
      <c r="AD263" s="1">
        <v>177000</v>
      </c>
      <c r="AE263" s="1">
        <v>176000</v>
      </c>
      <c r="AF263" s="1">
        <v>189000</v>
      </c>
      <c r="AG263" s="1">
        <v>161000</v>
      </c>
      <c r="AH263" s="1">
        <v>190000</v>
      </c>
      <c r="AI263" s="1">
        <v>233000</v>
      </c>
      <c r="AJ263" s="1">
        <v>16700</v>
      </c>
      <c r="AK263" s="1">
        <v>37200</v>
      </c>
      <c r="AL263" s="1">
        <v>5050</v>
      </c>
      <c r="AM263" s="1">
        <v>129000</v>
      </c>
      <c r="AN263" s="1">
        <v>154000</v>
      </c>
      <c r="AO263" s="1">
        <v>139000</v>
      </c>
      <c r="AP263" s="1">
        <v>247000</v>
      </c>
      <c r="AQ263" s="1">
        <v>156000</v>
      </c>
      <c r="AR263" s="1">
        <v>139000</v>
      </c>
      <c r="AS263" t="s">
        <v>887</v>
      </c>
      <c r="AT263" s="1">
        <v>177000</v>
      </c>
      <c r="AU263" s="1">
        <v>237000</v>
      </c>
      <c r="AV263" s="1">
        <v>177000</v>
      </c>
      <c r="AW263" s="1">
        <v>237000</v>
      </c>
      <c r="AX263" t="s">
        <v>579</v>
      </c>
      <c r="AY263">
        <v>33582</v>
      </c>
      <c r="AZ263" t="s">
        <v>888</v>
      </c>
    </row>
    <row r="264" spans="1:52" x14ac:dyDescent="0.25">
      <c r="A264">
        <v>462</v>
      </c>
      <c r="B264">
        <v>1542</v>
      </c>
      <c r="C264" t="s">
        <v>894</v>
      </c>
      <c r="D264">
        <v>1.59</v>
      </c>
      <c r="E264">
        <v>13</v>
      </c>
      <c r="F264">
        <v>1</v>
      </c>
      <c r="G264">
        <v>1</v>
      </c>
      <c r="H264" t="s">
        <v>53</v>
      </c>
      <c r="I264" s="1">
        <v>82800</v>
      </c>
      <c r="J264" s="1">
        <v>78800</v>
      </c>
      <c r="K264" s="1">
        <v>87500</v>
      </c>
      <c r="L264" s="1">
        <v>94700</v>
      </c>
      <c r="M264" s="1">
        <v>100000</v>
      </c>
      <c r="N264" s="1">
        <v>97700</v>
      </c>
      <c r="O264" s="1">
        <v>170000</v>
      </c>
      <c r="P264" s="1">
        <v>178000</v>
      </c>
      <c r="Q264" s="1">
        <v>175000</v>
      </c>
      <c r="R264" s="1">
        <v>162000</v>
      </c>
      <c r="S264" s="1">
        <v>212000</v>
      </c>
      <c r="T264" s="1">
        <v>258000</v>
      </c>
      <c r="U264" s="1">
        <v>231000</v>
      </c>
      <c r="V264" s="1">
        <v>223000</v>
      </c>
      <c r="W264" s="1">
        <v>216000</v>
      </c>
      <c r="X264" s="1">
        <v>128000</v>
      </c>
      <c r="Y264" s="1">
        <v>113000</v>
      </c>
      <c r="Z264" s="1">
        <v>119000</v>
      </c>
      <c r="AA264" s="1">
        <v>82800</v>
      </c>
      <c r="AB264" s="1">
        <v>78800</v>
      </c>
      <c r="AC264" s="1">
        <v>87500</v>
      </c>
      <c r="AD264" s="1">
        <v>94700</v>
      </c>
      <c r="AE264" s="1">
        <v>100000</v>
      </c>
      <c r="AF264" s="1">
        <v>97700</v>
      </c>
      <c r="AG264" s="1">
        <v>170000</v>
      </c>
      <c r="AH264" s="1">
        <v>178000</v>
      </c>
      <c r="AI264" s="1">
        <v>175000</v>
      </c>
      <c r="AJ264" s="1">
        <v>162000</v>
      </c>
      <c r="AK264" s="1">
        <v>212000</v>
      </c>
      <c r="AL264" s="1">
        <v>258000</v>
      </c>
      <c r="AM264" s="1">
        <v>231000</v>
      </c>
      <c r="AN264" s="1">
        <v>223000</v>
      </c>
      <c r="AO264" s="1">
        <v>216000</v>
      </c>
      <c r="AP264" s="1">
        <v>128000</v>
      </c>
      <c r="AQ264" s="1">
        <v>113000</v>
      </c>
      <c r="AR264" s="1">
        <v>119000</v>
      </c>
      <c r="AS264" t="s">
        <v>895</v>
      </c>
      <c r="AT264" s="1">
        <v>118000</v>
      </c>
      <c r="AU264" s="1">
        <v>185000</v>
      </c>
      <c r="AV264" s="1">
        <v>118000</v>
      </c>
      <c r="AW264" s="1">
        <v>185000</v>
      </c>
      <c r="AX264" t="s">
        <v>306</v>
      </c>
      <c r="AY264">
        <v>14009</v>
      </c>
      <c r="AZ264" t="s">
        <v>896</v>
      </c>
    </row>
    <row r="265" spans="1:52" x14ac:dyDescent="0.25">
      <c r="A265">
        <v>648</v>
      </c>
      <c r="B265">
        <v>2072</v>
      </c>
      <c r="C265" t="s">
        <v>897</v>
      </c>
      <c r="D265">
        <v>1.56</v>
      </c>
      <c r="E265">
        <v>8</v>
      </c>
      <c r="F265">
        <v>1</v>
      </c>
      <c r="G265">
        <v>1</v>
      </c>
      <c r="I265" s="1">
        <v>233000</v>
      </c>
      <c r="J265" s="1">
        <v>232000</v>
      </c>
      <c r="K265" s="1">
        <v>226000</v>
      </c>
      <c r="L265" s="1">
        <v>217000</v>
      </c>
      <c r="M265" s="1">
        <v>232000</v>
      </c>
      <c r="N265" s="1">
        <v>217000</v>
      </c>
      <c r="O265" s="1">
        <v>284000</v>
      </c>
      <c r="P265" s="1">
        <v>275000</v>
      </c>
      <c r="Q265" s="1">
        <v>291000</v>
      </c>
      <c r="R265" s="1">
        <v>80000</v>
      </c>
      <c r="S265" s="1">
        <v>89100</v>
      </c>
      <c r="T265" s="1">
        <v>83500</v>
      </c>
      <c r="U265" s="1">
        <v>375000</v>
      </c>
      <c r="V265" s="1">
        <v>278000</v>
      </c>
      <c r="W265">
        <v>0</v>
      </c>
      <c r="X265" s="1">
        <v>187000</v>
      </c>
      <c r="Y265" s="1">
        <v>145000</v>
      </c>
      <c r="Z265" s="1">
        <v>189000</v>
      </c>
      <c r="AA265" s="1">
        <v>233000</v>
      </c>
      <c r="AB265" s="1">
        <v>232000</v>
      </c>
      <c r="AC265" s="1">
        <v>226000</v>
      </c>
      <c r="AD265" s="1">
        <v>217000</v>
      </c>
      <c r="AE265" s="1">
        <v>232000</v>
      </c>
      <c r="AF265" s="1">
        <v>217000</v>
      </c>
      <c r="AG265" s="1">
        <v>284000</v>
      </c>
      <c r="AH265" s="1">
        <v>275000</v>
      </c>
      <c r="AI265" s="1">
        <v>291000</v>
      </c>
      <c r="AJ265" s="1">
        <v>80000</v>
      </c>
      <c r="AK265" s="1">
        <v>89100</v>
      </c>
      <c r="AL265" s="1">
        <v>83500</v>
      </c>
      <c r="AM265" s="1">
        <v>375000</v>
      </c>
      <c r="AN265" s="1">
        <v>278000</v>
      </c>
      <c r="AO265">
        <v>0</v>
      </c>
      <c r="AP265" s="1">
        <v>187000</v>
      </c>
      <c r="AQ265" s="1">
        <v>145000</v>
      </c>
      <c r="AR265" s="1">
        <v>189000</v>
      </c>
      <c r="AS265" t="s">
        <v>898</v>
      </c>
      <c r="AT265" s="1">
        <v>245000</v>
      </c>
      <c r="AU265" s="1">
        <v>178000</v>
      </c>
      <c r="AV265" s="1">
        <v>245000</v>
      </c>
      <c r="AW265" s="1">
        <v>178000</v>
      </c>
      <c r="AX265" t="s">
        <v>899</v>
      </c>
      <c r="AY265">
        <v>16035</v>
      </c>
      <c r="AZ265" t="s">
        <v>900</v>
      </c>
    </row>
    <row r="266" spans="1:52" x14ac:dyDescent="0.25">
      <c r="A266">
        <v>181</v>
      </c>
      <c r="B266">
        <v>244</v>
      </c>
      <c r="C266" t="s">
        <v>901</v>
      </c>
      <c r="D266">
        <v>1.56</v>
      </c>
      <c r="E266">
        <v>30</v>
      </c>
      <c r="F266">
        <v>7</v>
      </c>
      <c r="G266">
        <v>7</v>
      </c>
      <c r="H266" t="s">
        <v>53</v>
      </c>
      <c r="I266" s="1">
        <v>610000</v>
      </c>
      <c r="J266" s="1">
        <v>641000</v>
      </c>
      <c r="K266" s="1">
        <v>591000</v>
      </c>
      <c r="L266" s="1">
        <v>687000</v>
      </c>
      <c r="M266" s="1">
        <v>642000</v>
      </c>
      <c r="N266" s="1">
        <v>732000</v>
      </c>
      <c r="O266" s="1">
        <v>793000</v>
      </c>
      <c r="P266" s="1">
        <v>867000</v>
      </c>
      <c r="Q266" s="1">
        <v>882000</v>
      </c>
      <c r="R266" s="1">
        <v>195000</v>
      </c>
      <c r="S266" s="1">
        <v>289000</v>
      </c>
      <c r="T266" s="1">
        <v>243000</v>
      </c>
      <c r="U266" s="1">
        <v>1180000</v>
      </c>
      <c r="V266" s="1">
        <v>1170000</v>
      </c>
      <c r="W266" s="1">
        <v>1160000</v>
      </c>
      <c r="X266" s="1">
        <v>441000</v>
      </c>
      <c r="Y266" s="1">
        <v>440000</v>
      </c>
      <c r="Z266" s="1">
        <v>424000</v>
      </c>
      <c r="AA266" s="1">
        <v>396000</v>
      </c>
      <c r="AB266" s="1">
        <v>423000</v>
      </c>
      <c r="AC266" s="1">
        <v>384000</v>
      </c>
      <c r="AD266" s="1">
        <v>402000</v>
      </c>
      <c r="AE266" s="1">
        <v>424000</v>
      </c>
      <c r="AF266" s="1">
        <v>420000</v>
      </c>
      <c r="AG266" s="1">
        <v>490000</v>
      </c>
      <c r="AH266" s="1">
        <v>540000</v>
      </c>
      <c r="AI266" s="1">
        <v>534000</v>
      </c>
      <c r="AJ266" s="1">
        <v>195000</v>
      </c>
      <c r="AK266" s="1">
        <v>208000</v>
      </c>
      <c r="AL266" s="1">
        <v>187000</v>
      </c>
      <c r="AM266" s="1">
        <v>680000</v>
      </c>
      <c r="AN266" s="1">
        <v>672000</v>
      </c>
      <c r="AO266" s="1">
        <v>668000</v>
      </c>
      <c r="AP266" s="1">
        <v>325000</v>
      </c>
      <c r="AQ266" s="1">
        <v>315000</v>
      </c>
      <c r="AR266" s="1">
        <v>298000</v>
      </c>
      <c r="AS266" t="s">
        <v>902</v>
      </c>
      <c r="AT266" s="1">
        <v>727000</v>
      </c>
      <c r="AU266" s="1">
        <v>796000</v>
      </c>
      <c r="AV266" s="1">
        <v>446000</v>
      </c>
      <c r="AW266" s="1">
        <v>415000</v>
      </c>
      <c r="AX266" t="s">
        <v>903</v>
      </c>
      <c r="AY266">
        <v>29229</v>
      </c>
      <c r="AZ266" t="s">
        <v>904</v>
      </c>
    </row>
    <row r="267" spans="1:52" x14ac:dyDescent="0.25">
      <c r="A267">
        <v>108</v>
      </c>
      <c r="B267">
        <v>106</v>
      </c>
      <c r="C267" t="s">
        <v>905</v>
      </c>
      <c r="D267">
        <v>1.54</v>
      </c>
      <c r="E267">
        <v>35</v>
      </c>
      <c r="F267">
        <v>9</v>
      </c>
      <c r="G267">
        <v>7</v>
      </c>
      <c r="H267" t="s">
        <v>79</v>
      </c>
      <c r="I267" s="1">
        <v>1770000</v>
      </c>
      <c r="J267" s="1">
        <v>1800000</v>
      </c>
      <c r="K267" s="1">
        <v>1790000</v>
      </c>
      <c r="L267" s="1">
        <v>2480000</v>
      </c>
      <c r="M267" s="1">
        <v>2660000</v>
      </c>
      <c r="N267" s="1">
        <v>2690000</v>
      </c>
      <c r="O267" s="1">
        <v>1590000</v>
      </c>
      <c r="P267" s="1">
        <v>1620000</v>
      </c>
      <c r="Q267" s="1">
        <v>1630000</v>
      </c>
      <c r="R267" s="1">
        <v>1420000</v>
      </c>
      <c r="S267" s="1">
        <v>1420000</v>
      </c>
      <c r="T267" s="1">
        <v>2640000</v>
      </c>
      <c r="U267" s="1">
        <v>3740000</v>
      </c>
      <c r="V267" s="1">
        <v>3910000</v>
      </c>
      <c r="W267" s="1">
        <v>3820000</v>
      </c>
      <c r="X267" s="1">
        <v>1440000</v>
      </c>
      <c r="Y267" s="1">
        <v>1740000</v>
      </c>
      <c r="Z267" s="1">
        <v>1660000</v>
      </c>
      <c r="AA267" s="1">
        <v>1280000</v>
      </c>
      <c r="AB267" s="1">
        <v>1340000</v>
      </c>
      <c r="AC267" s="1">
        <v>1300000</v>
      </c>
      <c r="AD267" s="1">
        <v>1720000</v>
      </c>
      <c r="AE267" s="1">
        <v>1820000</v>
      </c>
      <c r="AF267" s="1">
        <v>1920000</v>
      </c>
      <c r="AG267" s="1">
        <v>1170000</v>
      </c>
      <c r="AH267" s="1">
        <v>1140000</v>
      </c>
      <c r="AI267" s="1">
        <v>1170000</v>
      </c>
      <c r="AJ267" s="1">
        <v>1090000</v>
      </c>
      <c r="AK267" s="1">
        <v>1090000</v>
      </c>
      <c r="AL267" s="1">
        <v>729000</v>
      </c>
      <c r="AM267" s="1">
        <v>2710000</v>
      </c>
      <c r="AN267" s="1">
        <v>2670000</v>
      </c>
      <c r="AO267" s="1">
        <v>2550000</v>
      </c>
      <c r="AP267" s="1">
        <v>1060000</v>
      </c>
      <c r="AQ267" s="1">
        <v>1280000</v>
      </c>
      <c r="AR267" s="1">
        <v>1210000</v>
      </c>
      <c r="AS267" t="s">
        <v>906</v>
      </c>
      <c r="AT267" s="1">
        <v>2030000</v>
      </c>
      <c r="AU267" s="1">
        <v>2930000</v>
      </c>
      <c r="AV267" s="1">
        <v>1430000</v>
      </c>
      <c r="AW267" s="1">
        <v>1830000</v>
      </c>
      <c r="AX267" t="s">
        <v>496</v>
      </c>
      <c r="AY267">
        <v>36134</v>
      </c>
      <c r="AZ267" t="s">
        <v>907</v>
      </c>
    </row>
    <row r="268" spans="1:52" x14ac:dyDescent="0.25">
      <c r="A268">
        <v>606</v>
      </c>
      <c r="B268">
        <v>1475</v>
      </c>
      <c r="C268" t="s">
        <v>908</v>
      </c>
      <c r="D268">
        <v>1.54</v>
      </c>
      <c r="E268">
        <v>2</v>
      </c>
      <c r="F268">
        <v>1</v>
      </c>
      <c r="G268">
        <v>1</v>
      </c>
      <c r="I268">
        <v>0</v>
      </c>
      <c r="J268" s="1">
        <v>15900</v>
      </c>
      <c r="K268" s="1">
        <v>18000</v>
      </c>
      <c r="L268" s="1">
        <v>14800</v>
      </c>
      <c r="M268" s="1">
        <v>15400</v>
      </c>
      <c r="N268" s="1">
        <v>15200</v>
      </c>
      <c r="O268" s="1">
        <v>20300</v>
      </c>
      <c r="P268">
        <v>0</v>
      </c>
      <c r="Q268" s="1">
        <v>23600</v>
      </c>
      <c r="R268" s="1">
        <v>15400</v>
      </c>
      <c r="S268" s="1">
        <v>14700</v>
      </c>
      <c r="T268" s="1">
        <v>10600</v>
      </c>
      <c r="U268" s="1">
        <v>21700</v>
      </c>
      <c r="V268" s="1">
        <v>26200</v>
      </c>
      <c r="W268" s="1">
        <v>43900</v>
      </c>
      <c r="X268" s="1">
        <v>18400</v>
      </c>
      <c r="Y268" s="1">
        <v>19800</v>
      </c>
      <c r="Z268" s="1">
        <v>20900</v>
      </c>
      <c r="AA268">
        <v>0</v>
      </c>
      <c r="AB268" s="1">
        <v>15900</v>
      </c>
      <c r="AC268" s="1">
        <v>18000</v>
      </c>
      <c r="AD268" s="1">
        <v>14800</v>
      </c>
      <c r="AE268" s="1">
        <v>15400</v>
      </c>
      <c r="AF268" s="1">
        <v>15200</v>
      </c>
      <c r="AG268" s="1">
        <v>20300</v>
      </c>
      <c r="AH268">
        <v>0</v>
      </c>
      <c r="AI268" s="1">
        <v>23600</v>
      </c>
      <c r="AJ268" s="1">
        <v>15400</v>
      </c>
      <c r="AK268" s="1">
        <v>14700</v>
      </c>
      <c r="AL268" s="1">
        <v>10600</v>
      </c>
      <c r="AM268" s="1">
        <v>21700</v>
      </c>
      <c r="AN268" s="1">
        <v>26200</v>
      </c>
      <c r="AO268" s="1">
        <v>43900</v>
      </c>
      <c r="AP268" s="1">
        <v>18400</v>
      </c>
      <c r="AQ268" s="1">
        <v>19800</v>
      </c>
      <c r="AR268" s="1">
        <v>20900</v>
      </c>
      <c r="AS268" t="s">
        <v>909</v>
      </c>
      <c r="AT268" s="1">
        <v>17600</v>
      </c>
      <c r="AU268" s="1">
        <v>21300</v>
      </c>
      <c r="AV268" s="1">
        <v>17600</v>
      </c>
      <c r="AW268" s="1">
        <v>21300</v>
      </c>
      <c r="AX268" t="s">
        <v>85</v>
      </c>
      <c r="AY268">
        <v>59032</v>
      </c>
      <c r="AZ268" t="s">
        <v>910</v>
      </c>
    </row>
    <row r="269" spans="1:52" x14ac:dyDescent="0.25">
      <c r="A269">
        <v>606</v>
      </c>
      <c r="B269">
        <v>1727</v>
      </c>
      <c r="C269" t="s">
        <v>911</v>
      </c>
      <c r="D269">
        <v>1.54</v>
      </c>
      <c r="E269">
        <v>3</v>
      </c>
      <c r="F269">
        <v>1</v>
      </c>
      <c r="G269">
        <v>1</v>
      </c>
      <c r="I269">
        <v>0</v>
      </c>
      <c r="J269" s="1">
        <v>15900</v>
      </c>
      <c r="K269" s="1">
        <v>18000</v>
      </c>
      <c r="L269" s="1">
        <v>14800</v>
      </c>
      <c r="M269" s="1">
        <v>15400</v>
      </c>
      <c r="N269" s="1">
        <v>15200</v>
      </c>
      <c r="O269" s="1">
        <v>20300</v>
      </c>
      <c r="P269">
        <v>0</v>
      </c>
      <c r="Q269" s="1">
        <v>23600</v>
      </c>
      <c r="R269" s="1">
        <v>15400</v>
      </c>
      <c r="S269" s="1">
        <v>14700</v>
      </c>
      <c r="T269" s="1">
        <v>10600</v>
      </c>
      <c r="U269" s="1">
        <v>21700</v>
      </c>
      <c r="V269" s="1">
        <v>26200</v>
      </c>
      <c r="W269" s="1">
        <v>43900</v>
      </c>
      <c r="X269" s="1">
        <v>18400</v>
      </c>
      <c r="Y269" s="1">
        <v>19800</v>
      </c>
      <c r="Z269" s="1">
        <v>20900</v>
      </c>
      <c r="AA269">
        <v>0</v>
      </c>
      <c r="AB269" s="1">
        <v>15900</v>
      </c>
      <c r="AC269" s="1">
        <v>18000</v>
      </c>
      <c r="AD269" s="1">
        <v>14800</v>
      </c>
      <c r="AE269" s="1">
        <v>15400</v>
      </c>
      <c r="AF269" s="1">
        <v>15200</v>
      </c>
      <c r="AG269" s="1">
        <v>20300</v>
      </c>
      <c r="AH269">
        <v>0</v>
      </c>
      <c r="AI269" s="1">
        <v>23600</v>
      </c>
      <c r="AJ269" s="1">
        <v>15400</v>
      </c>
      <c r="AK269" s="1">
        <v>14700</v>
      </c>
      <c r="AL269" s="1">
        <v>10600</v>
      </c>
      <c r="AM269" s="1">
        <v>21700</v>
      </c>
      <c r="AN269" s="1">
        <v>26200</v>
      </c>
      <c r="AO269" s="1">
        <v>43900</v>
      </c>
      <c r="AP269" s="1">
        <v>18400</v>
      </c>
      <c r="AQ269" s="1">
        <v>19800</v>
      </c>
      <c r="AR269" s="1">
        <v>20900</v>
      </c>
      <c r="AS269" t="s">
        <v>909</v>
      </c>
      <c r="AT269" s="1">
        <v>17600</v>
      </c>
      <c r="AU269" s="1">
        <v>21300</v>
      </c>
      <c r="AV269" s="1">
        <v>17600</v>
      </c>
      <c r="AW269" s="1">
        <v>21300</v>
      </c>
      <c r="AX269" t="s">
        <v>85</v>
      </c>
      <c r="AY269">
        <v>33026</v>
      </c>
      <c r="AZ269" t="s">
        <v>912</v>
      </c>
    </row>
    <row r="270" spans="1:52" x14ac:dyDescent="0.25">
      <c r="A270">
        <v>606</v>
      </c>
      <c r="B270">
        <v>1753</v>
      </c>
      <c r="C270" t="s">
        <v>913</v>
      </c>
      <c r="D270">
        <v>1.54</v>
      </c>
      <c r="E270">
        <v>2</v>
      </c>
      <c r="F270">
        <v>1</v>
      </c>
      <c r="G270">
        <v>1</v>
      </c>
      <c r="I270">
        <v>0</v>
      </c>
      <c r="J270" s="1">
        <v>15900</v>
      </c>
      <c r="K270" s="1">
        <v>18000</v>
      </c>
      <c r="L270" s="1">
        <v>14800</v>
      </c>
      <c r="M270" s="1">
        <v>15400</v>
      </c>
      <c r="N270" s="1">
        <v>15200</v>
      </c>
      <c r="O270" s="1">
        <v>20300</v>
      </c>
      <c r="P270">
        <v>0</v>
      </c>
      <c r="Q270" s="1">
        <v>23600</v>
      </c>
      <c r="R270" s="1">
        <v>15400</v>
      </c>
      <c r="S270" s="1">
        <v>14700</v>
      </c>
      <c r="T270" s="1">
        <v>10600</v>
      </c>
      <c r="U270" s="1">
        <v>21700</v>
      </c>
      <c r="V270" s="1">
        <v>26200</v>
      </c>
      <c r="W270" s="1">
        <v>43900</v>
      </c>
      <c r="X270" s="1">
        <v>18400</v>
      </c>
      <c r="Y270" s="1">
        <v>19800</v>
      </c>
      <c r="Z270" s="1">
        <v>20900</v>
      </c>
      <c r="AA270">
        <v>0</v>
      </c>
      <c r="AB270" s="1">
        <v>15900</v>
      </c>
      <c r="AC270" s="1">
        <v>18000</v>
      </c>
      <c r="AD270" s="1">
        <v>14800</v>
      </c>
      <c r="AE270" s="1">
        <v>15400</v>
      </c>
      <c r="AF270" s="1">
        <v>15200</v>
      </c>
      <c r="AG270" s="1">
        <v>20300</v>
      </c>
      <c r="AH270">
        <v>0</v>
      </c>
      <c r="AI270" s="1">
        <v>23600</v>
      </c>
      <c r="AJ270" s="1">
        <v>15400</v>
      </c>
      <c r="AK270" s="1">
        <v>14700</v>
      </c>
      <c r="AL270" s="1">
        <v>10600</v>
      </c>
      <c r="AM270" s="1">
        <v>21700</v>
      </c>
      <c r="AN270" s="1">
        <v>26200</v>
      </c>
      <c r="AO270" s="1">
        <v>43900</v>
      </c>
      <c r="AP270" s="1">
        <v>18400</v>
      </c>
      <c r="AQ270" s="1">
        <v>19800</v>
      </c>
      <c r="AR270" s="1">
        <v>20900</v>
      </c>
      <c r="AS270" t="s">
        <v>909</v>
      </c>
      <c r="AT270" s="1">
        <v>17600</v>
      </c>
      <c r="AU270" s="1">
        <v>21300</v>
      </c>
      <c r="AV270" s="1">
        <v>17600</v>
      </c>
      <c r="AW270" s="1">
        <v>21300</v>
      </c>
      <c r="AX270" t="s">
        <v>85</v>
      </c>
      <c r="AY270">
        <v>58643</v>
      </c>
      <c r="AZ270" t="s">
        <v>914</v>
      </c>
    </row>
    <row r="271" spans="1:52" x14ac:dyDescent="0.25">
      <c r="A271">
        <v>250</v>
      </c>
      <c r="B271">
        <v>805</v>
      </c>
      <c r="C271" t="s">
        <v>915</v>
      </c>
      <c r="D271">
        <v>1.52</v>
      </c>
      <c r="E271">
        <v>35</v>
      </c>
      <c r="F271">
        <v>3</v>
      </c>
      <c r="G271">
        <v>3</v>
      </c>
      <c r="I271" s="1">
        <v>945000</v>
      </c>
      <c r="J271" s="1">
        <v>896000</v>
      </c>
      <c r="K271" s="1">
        <v>959000</v>
      </c>
      <c r="L271" s="1">
        <v>1160000</v>
      </c>
      <c r="M271" s="1">
        <v>1210000</v>
      </c>
      <c r="N271" s="1">
        <v>1260000</v>
      </c>
      <c r="O271" s="1">
        <v>1210000</v>
      </c>
      <c r="P271" s="1">
        <v>1260000</v>
      </c>
      <c r="Q271" s="1">
        <v>1290000</v>
      </c>
      <c r="R271" s="1">
        <v>1150000</v>
      </c>
      <c r="S271" s="1">
        <v>1170000</v>
      </c>
      <c r="T271" s="1">
        <v>1130000</v>
      </c>
      <c r="U271" s="1">
        <v>1610000</v>
      </c>
      <c r="V271" s="1">
        <v>1640000</v>
      </c>
      <c r="W271" s="1">
        <v>1560000</v>
      </c>
      <c r="X271" s="1">
        <v>1040000</v>
      </c>
      <c r="Y271" s="1">
        <v>1000000</v>
      </c>
      <c r="Z271" s="1">
        <v>983000</v>
      </c>
      <c r="AA271" s="1">
        <v>945000</v>
      </c>
      <c r="AB271" s="1">
        <v>896000</v>
      </c>
      <c r="AC271" s="1">
        <v>959000</v>
      </c>
      <c r="AD271" s="1">
        <v>1160000</v>
      </c>
      <c r="AE271" s="1">
        <v>1210000</v>
      </c>
      <c r="AF271" s="1">
        <v>1260000</v>
      </c>
      <c r="AG271" s="1">
        <v>1210000</v>
      </c>
      <c r="AH271" s="1">
        <v>1260000</v>
      </c>
      <c r="AI271" s="1">
        <v>1290000</v>
      </c>
      <c r="AJ271" s="1">
        <v>1150000</v>
      </c>
      <c r="AK271" s="1">
        <v>1170000</v>
      </c>
      <c r="AL271" s="1">
        <v>1130000</v>
      </c>
      <c r="AM271" s="1">
        <v>1610000</v>
      </c>
      <c r="AN271" s="1">
        <v>1640000</v>
      </c>
      <c r="AO271" s="1">
        <v>1560000</v>
      </c>
      <c r="AP271" s="1">
        <v>1040000</v>
      </c>
      <c r="AQ271" s="1">
        <v>1000000</v>
      </c>
      <c r="AR271" s="1">
        <v>983000</v>
      </c>
      <c r="AS271" t="s">
        <v>916</v>
      </c>
      <c r="AT271" s="1">
        <v>1130000</v>
      </c>
      <c r="AU271" s="1">
        <v>1250000</v>
      </c>
      <c r="AV271" s="1">
        <v>1130000</v>
      </c>
      <c r="AW271" s="1">
        <v>1250000</v>
      </c>
      <c r="AX271" t="s">
        <v>439</v>
      </c>
      <c r="AY271">
        <v>11089</v>
      </c>
      <c r="AZ271" t="s">
        <v>917</v>
      </c>
    </row>
    <row r="272" spans="1:52" x14ac:dyDescent="0.25">
      <c r="A272">
        <v>250</v>
      </c>
      <c r="B272">
        <v>806</v>
      </c>
      <c r="C272" t="s">
        <v>918</v>
      </c>
      <c r="D272">
        <v>1.52</v>
      </c>
      <c r="E272">
        <v>34</v>
      </c>
      <c r="F272">
        <v>3</v>
      </c>
      <c r="G272">
        <v>3</v>
      </c>
      <c r="I272" s="1">
        <v>945000</v>
      </c>
      <c r="J272" s="1">
        <v>896000</v>
      </c>
      <c r="K272" s="1">
        <v>959000</v>
      </c>
      <c r="L272" s="1">
        <v>1160000</v>
      </c>
      <c r="M272" s="1">
        <v>1210000</v>
      </c>
      <c r="N272" s="1">
        <v>1260000</v>
      </c>
      <c r="O272" s="1">
        <v>1210000</v>
      </c>
      <c r="P272" s="1">
        <v>1260000</v>
      </c>
      <c r="Q272" s="1">
        <v>1290000</v>
      </c>
      <c r="R272" s="1">
        <v>1150000</v>
      </c>
      <c r="S272" s="1">
        <v>1170000</v>
      </c>
      <c r="T272" s="1">
        <v>1130000</v>
      </c>
      <c r="U272" s="1">
        <v>1610000</v>
      </c>
      <c r="V272" s="1">
        <v>1640000</v>
      </c>
      <c r="W272" s="1">
        <v>1560000</v>
      </c>
      <c r="X272" s="1">
        <v>1040000</v>
      </c>
      <c r="Y272" s="1">
        <v>1000000</v>
      </c>
      <c r="Z272" s="1">
        <v>983000</v>
      </c>
      <c r="AA272" s="1">
        <v>945000</v>
      </c>
      <c r="AB272" s="1">
        <v>896000</v>
      </c>
      <c r="AC272" s="1">
        <v>959000</v>
      </c>
      <c r="AD272" s="1">
        <v>1160000</v>
      </c>
      <c r="AE272" s="1">
        <v>1210000</v>
      </c>
      <c r="AF272" s="1">
        <v>1260000</v>
      </c>
      <c r="AG272" s="1">
        <v>1210000</v>
      </c>
      <c r="AH272" s="1">
        <v>1260000</v>
      </c>
      <c r="AI272" s="1">
        <v>1290000</v>
      </c>
      <c r="AJ272" s="1">
        <v>1150000</v>
      </c>
      <c r="AK272" s="1">
        <v>1170000</v>
      </c>
      <c r="AL272" s="1">
        <v>1130000</v>
      </c>
      <c r="AM272" s="1">
        <v>1610000</v>
      </c>
      <c r="AN272" s="1">
        <v>1640000</v>
      </c>
      <c r="AO272" s="1">
        <v>1560000</v>
      </c>
      <c r="AP272" s="1">
        <v>1040000</v>
      </c>
      <c r="AQ272" s="1">
        <v>1000000</v>
      </c>
      <c r="AR272" s="1">
        <v>983000</v>
      </c>
      <c r="AS272" t="s">
        <v>916</v>
      </c>
      <c r="AT272" s="1">
        <v>1130000</v>
      </c>
      <c r="AU272" s="1">
        <v>1250000</v>
      </c>
      <c r="AV272" s="1">
        <v>1130000</v>
      </c>
      <c r="AW272" s="1">
        <v>1250000</v>
      </c>
      <c r="AX272" t="s">
        <v>439</v>
      </c>
      <c r="AY272">
        <v>11207</v>
      </c>
      <c r="AZ272" t="s">
        <v>919</v>
      </c>
    </row>
    <row r="273" spans="1:52" x14ac:dyDescent="0.25">
      <c r="A273">
        <v>250</v>
      </c>
      <c r="B273">
        <v>808</v>
      </c>
      <c r="C273" t="s">
        <v>920</v>
      </c>
      <c r="D273">
        <v>1.52</v>
      </c>
      <c r="E273">
        <v>23</v>
      </c>
      <c r="F273">
        <v>3</v>
      </c>
      <c r="G273">
        <v>3</v>
      </c>
      <c r="I273" s="1">
        <v>945000</v>
      </c>
      <c r="J273" s="1">
        <v>896000</v>
      </c>
      <c r="K273" s="1">
        <v>959000</v>
      </c>
      <c r="L273" s="1">
        <v>1160000</v>
      </c>
      <c r="M273" s="1">
        <v>1210000</v>
      </c>
      <c r="N273" s="1">
        <v>1260000</v>
      </c>
      <c r="O273" s="1">
        <v>1210000</v>
      </c>
      <c r="P273" s="1">
        <v>1260000</v>
      </c>
      <c r="Q273" s="1">
        <v>1290000</v>
      </c>
      <c r="R273" s="1">
        <v>1150000</v>
      </c>
      <c r="S273" s="1">
        <v>1170000</v>
      </c>
      <c r="T273" s="1">
        <v>1130000</v>
      </c>
      <c r="U273" s="1">
        <v>1610000</v>
      </c>
      <c r="V273" s="1">
        <v>1640000</v>
      </c>
      <c r="W273" s="1">
        <v>1560000</v>
      </c>
      <c r="X273" s="1">
        <v>1040000</v>
      </c>
      <c r="Y273" s="1">
        <v>1000000</v>
      </c>
      <c r="Z273" s="1">
        <v>983000</v>
      </c>
      <c r="AA273" s="1">
        <v>945000</v>
      </c>
      <c r="AB273" s="1">
        <v>896000</v>
      </c>
      <c r="AC273" s="1">
        <v>959000</v>
      </c>
      <c r="AD273" s="1">
        <v>1160000</v>
      </c>
      <c r="AE273" s="1">
        <v>1210000</v>
      </c>
      <c r="AF273" s="1">
        <v>1260000</v>
      </c>
      <c r="AG273" s="1">
        <v>1210000</v>
      </c>
      <c r="AH273" s="1">
        <v>1260000</v>
      </c>
      <c r="AI273" s="1">
        <v>1290000</v>
      </c>
      <c r="AJ273" s="1">
        <v>1150000</v>
      </c>
      <c r="AK273" s="1">
        <v>1170000</v>
      </c>
      <c r="AL273" s="1">
        <v>1130000</v>
      </c>
      <c r="AM273" s="1">
        <v>1610000</v>
      </c>
      <c r="AN273" s="1">
        <v>1640000</v>
      </c>
      <c r="AO273" s="1">
        <v>1560000</v>
      </c>
      <c r="AP273" s="1">
        <v>1040000</v>
      </c>
      <c r="AQ273" s="1">
        <v>1000000</v>
      </c>
      <c r="AR273" s="1">
        <v>983000</v>
      </c>
      <c r="AS273" t="s">
        <v>916</v>
      </c>
      <c r="AT273" s="1">
        <v>1130000</v>
      </c>
      <c r="AU273" s="1">
        <v>1250000</v>
      </c>
      <c r="AV273" s="1">
        <v>1130000</v>
      </c>
      <c r="AW273" s="1">
        <v>1250000</v>
      </c>
      <c r="AX273" t="s">
        <v>439</v>
      </c>
      <c r="AY273">
        <v>16602</v>
      </c>
      <c r="AZ273" t="s">
        <v>921</v>
      </c>
    </row>
    <row r="274" spans="1:52" x14ac:dyDescent="0.25">
      <c r="A274">
        <v>250</v>
      </c>
      <c r="B274">
        <v>809</v>
      </c>
      <c r="C274" t="s">
        <v>922</v>
      </c>
      <c r="D274">
        <v>1.52</v>
      </c>
      <c r="E274">
        <v>22</v>
      </c>
      <c r="F274">
        <v>3</v>
      </c>
      <c r="G274">
        <v>3</v>
      </c>
      <c r="I274" s="1">
        <v>945000</v>
      </c>
      <c r="J274" s="1">
        <v>896000</v>
      </c>
      <c r="K274" s="1">
        <v>959000</v>
      </c>
      <c r="L274" s="1">
        <v>1160000</v>
      </c>
      <c r="M274" s="1">
        <v>1210000</v>
      </c>
      <c r="N274" s="1">
        <v>1260000</v>
      </c>
      <c r="O274" s="1">
        <v>1210000</v>
      </c>
      <c r="P274" s="1">
        <v>1260000</v>
      </c>
      <c r="Q274" s="1">
        <v>1290000</v>
      </c>
      <c r="R274" s="1">
        <v>1150000</v>
      </c>
      <c r="S274" s="1">
        <v>1170000</v>
      </c>
      <c r="T274" s="1">
        <v>1130000</v>
      </c>
      <c r="U274" s="1">
        <v>1610000</v>
      </c>
      <c r="V274" s="1">
        <v>1640000</v>
      </c>
      <c r="W274" s="1">
        <v>1560000</v>
      </c>
      <c r="X274" s="1">
        <v>1040000</v>
      </c>
      <c r="Y274" s="1">
        <v>1000000</v>
      </c>
      <c r="Z274" s="1">
        <v>983000</v>
      </c>
      <c r="AA274" s="1">
        <v>945000</v>
      </c>
      <c r="AB274" s="1">
        <v>896000</v>
      </c>
      <c r="AC274" s="1">
        <v>959000</v>
      </c>
      <c r="AD274" s="1">
        <v>1160000</v>
      </c>
      <c r="AE274" s="1">
        <v>1210000</v>
      </c>
      <c r="AF274" s="1">
        <v>1260000</v>
      </c>
      <c r="AG274" s="1">
        <v>1210000</v>
      </c>
      <c r="AH274" s="1">
        <v>1260000</v>
      </c>
      <c r="AI274" s="1">
        <v>1290000</v>
      </c>
      <c r="AJ274" s="1">
        <v>1150000</v>
      </c>
      <c r="AK274" s="1">
        <v>1170000</v>
      </c>
      <c r="AL274" s="1">
        <v>1130000</v>
      </c>
      <c r="AM274" s="1">
        <v>1610000</v>
      </c>
      <c r="AN274" s="1">
        <v>1640000</v>
      </c>
      <c r="AO274" s="1">
        <v>1560000</v>
      </c>
      <c r="AP274" s="1">
        <v>1040000</v>
      </c>
      <c r="AQ274" s="1">
        <v>1000000</v>
      </c>
      <c r="AR274" s="1">
        <v>983000</v>
      </c>
      <c r="AS274" t="s">
        <v>916</v>
      </c>
      <c r="AT274" s="1">
        <v>1130000</v>
      </c>
      <c r="AU274" s="1">
        <v>1250000</v>
      </c>
      <c r="AV274" s="1">
        <v>1130000</v>
      </c>
      <c r="AW274" s="1">
        <v>1250000</v>
      </c>
      <c r="AX274" t="s">
        <v>439</v>
      </c>
      <c r="AY274">
        <v>17812</v>
      </c>
      <c r="AZ274" t="s">
        <v>923</v>
      </c>
    </row>
    <row r="275" spans="1:52" x14ac:dyDescent="0.25">
      <c r="A275">
        <v>250</v>
      </c>
      <c r="B275">
        <v>810</v>
      </c>
      <c r="C275" t="s">
        <v>924</v>
      </c>
      <c r="D275">
        <v>1.52</v>
      </c>
      <c r="E275">
        <v>22</v>
      </c>
      <c r="F275">
        <v>3</v>
      </c>
      <c r="G275">
        <v>3</v>
      </c>
      <c r="I275" s="1">
        <v>945000</v>
      </c>
      <c r="J275" s="1">
        <v>896000</v>
      </c>
      <c r="K275" s="1">
        <v>959000</v>
      </c>
      <c r="L275" s="1">
        <v>1160000</v>
      </c>
      <c r="M275" s="1">
        <v>1210000</v>
      </c>
      <c r="N275" s="1">
        <v>1260000</v>
      </c>
      <c r="O275" s="1">
        <v>1210000</v>
      </c>
      <c r="P275" s="1">
        <v>1260000</v>
      </c>
      <c r="Q275" s="1">
        <v>1290000</v>
      </c>
      <c r="R275" s="1">
        <v>1150000</v>
      </c>
      <c r="S275" s="1">
        <v>1170000</v>
      </c>
      <c r="T275" s="1">
        <v>1130000</v>
      </c>
      <c r="U275" s="1">
        <v>1610000</v>
      </c>
      <c r="V275" s="1">
        <v>1640000</v>
      </c>
      <c r="W275" s="1">
        <v>1560000</v>
      </c>
      <c r="X275" s="1">
        <v>1040000</v>
      </c>
      <c r="Y275" s="1">
        <v>1000000</v>
      </c>
      <c r="Z275" s="1">
        <v>983000</v>
      </c>
      <c r="AA275" s="1">
        <v>945000</v>
      </c>
      <c r="AB275" s="1">
        <v>896000</v>
      </c>
      <c r="AC275" s="1">
        <v>959000</v>
      </c>
      <c r="AD275" s="1">
        <v>1160000</v>
      </c>
      <c r="AE275" s="1">
        <v>1210000</v>
      </c>
      <c r="AF275" s="1">
        <v>1260000</v>
      </c>
      <c r="AG275" s="1">
        <v>1210000</v>
      </c>
      <c r="AH275" s="1">
        <v>1260000</v>
      </c>
      <c r="AI275" s="1">
        <v>1290000</v>
      </c>
      <c r="AJ275" s="1">
        <v>1150000</v>
      </c>
      <c r="AK275" s="1">
        <v>1170000</v>
      </c>
      <c r="AL275" s="1">
        <v>1130000</v>
      </c>
      <c r="AM275" s="1">
        <v>1610000</v>
      </c>
      <c r="AN275" s="1">
        <v>1640000</v>
      </c>
      <c r="AO275" s="1">
        <v>1560000</v>
      </c>
      <c r="AP275" s="1">
        <v>1040000</v>
      </c>
      <c r="AQ275" s="1">
        <v>1000000</v>
      </c>
      <c r="AR275" s="1">
        <v>983000</v>
      </c>
      <c r="AS275" t="s">
        <v>916</v>
      </c>
      <c r="AT275" s="1">
        <v>1130000</v>
      </c>
      <c r="AU275" s="1">
        <v>1250000</v>
      </c>
      <c r="AV275" s="1">
        <v>1130000</v>
      </c>
      <c r="AW275" s="1">
        <v>1250000</v>
      </c>
      <c r="AX275" t="s">
        <v>439</v>
      </c>
      <c r="AY275">
        <v>17666</v>
      </c>
      <c r="AZ275" t="s">
        <v>925</v>
      </c>
    </row>
    <row r="276" spans="1:52" x14ac:dyDescent="0.25">
      <c r="A276">
        <v>250</v>
      </c>
      <c r="B276">
        <v>811</v>
      </c>
      <c r="C276" t="s">
        <v>926</v>
      </c>
      <c r="D276">
        <v>1.52</v>
      </c>
      <c r="E276">
        <v>19</v>
      </c>
      <c r="F276">
        <v>3</v>
      </c>
      <c r="G276">
        <v>3</v>
      </c>
      <c r="I276" s="1">
        <v>945000</v>
      </c>
      <c r="J276" s="1">
        <v>896000</v>
      </c>
      <c r="K276" s="1">
        <v>959000</v>
      </c>
      <c r="L276" s="1">
        <v>1160000</v>
      </c>
      <c r="M276" s="1">
        <v>1210000</v>
      </c>
      <c r="N276" s="1">
        <v>1260000</v>
      </c>
      <c r="O276" s="1">
        <v>1210000</v>
      </c>
      <c r="P276" s="1">
        <v>1260000</v>
      </c>
      <c r="Q276" s="1">
        <v>1290000</v>
      </c>
      <c r="R276" s="1">
        <v>1150000</v>
      </c>
      <c r="S276" s="1">
        <v>1170000</v>
      </c>
      <c r="T276" s="1">
        <v>1130000</v>
      </c>
      <c r="U276" s="1">
        <v>1610000</v>
      </c>
      <c r="V276" s="1">
        <v>1640000</v>
      </c>
      <c r="W276" s="1">
        <v>1560000</v>
      </c>
      <c r="X276" s="1">
        <v>1040000</v>
      </c>
      <c r="Y276" s="1">
        <v>1000000</v>
      </c>
      <c r="Z276" s="1">
        <v>983000</v>
      </c>
      <c r="AA276" s="1">
        <v>945000</v>
      </c>
      <c r="AB276" s="1">
        <v>896000</v>
      </c>
      <c r="AC276" s="1">
        <v>959000</v>
      </c>
      <c r="AD276" s="1">
        <v>1160000</v>
      </c>
      <c r="AE276" s="1">
        <v>1210000</v>
      </c>
      <c r="AF276" s="1">
        <v>1260000</v>
      </c>
      <c r="AG276" s="1">
        <v>1210000</v>
      </c>
      <c r="AH276" s="1">
        <v>1260000</v>
      </c>
      <c r="AI276" s="1">
        <v>1290000</v>
      </c>
      <c r="AJ276" s="1">
        <v>1150000</v>
      </c>
      <c r="AK276" s="1">
        <v>1170000</v>
      </c>
      <c r="AL276" s="1">
        <v>1130000</v>
      </c>
      <c r="AM276" s="1">
        <v>1610000</v>
      </c>
      <c r="AN276" s="1">
        <v>1640000</v>
      </c>
      <c r="AO276" s="1">
        <v>1560000</v>
      </c>
      <c r="AP276" s="1">
        <v>1040000</v>
      </c>
      <c r="AQ276" s="1">
        <v>1000000</v>
      </c>
      <c r="AR276" s="1">
        <v>983000</v>
      </c>
      <c r="AS276" t="s">
        <v>916</v>
      </c>
      <c r="AT276" s="1">
        <v>1130000</v>
      </c>
      <c r="AU276" s="1">
        <v>1250000</v>
      </c>
      <c r="AV276" s="1">
        <v>1130000</v>
      </c>
      <c r="AW276" s="1">
        <v>1250000</v>
      </c>
      <c r="AX276" t="s">
        <v>439</v>
      </c>
      <c r="AY276">
        <v>20594</v>
      </c>
      <c r="AZ276" t="s">
        <v>927</v>
      </c>
    </row>
    <row r="277" spans="1:52" x14ac:dyDescent="0.25">
      <c r="A277">
        <v>250</v>
      </c>
      <c r="B277">
        <v>812</v>
      </c>
      <c r="C277" t="s">
        <v>928</v>
      </c>
      <c r="D277">
        <v>1.52</v>
      </c>
      <c r="E277">
        <v>13</v>
      </c>
      <c r="F277">
        <v>3</v>
      </c>
      <c r="G277">
        <v>3</v>
      </c>
      <c r="I277" s="1">
        <v>945000</v>
      </c>
      <c r="J277" s="1">
        <v>896000</v>
      </c>
      <c r="K277" s="1">
        <v>959000</v>
      </c>
      <c r="L277" s="1">
        <v>1160000</v>
      </c>
      <c r="M277" s="1">
        <v>1210000</v>
      </c>
      <c r="N277" s="1">
        <v>1260000</v>
      </c>
      <c r="O277" s="1">
        <v>1210000</v>
      </c>
      <c r="P277" s="1">
        <v>1260000</v>
      </c>
      <c r="Q277" s="1">
        <v>1290000</v>
      </c>
      <c r="R277" s="1">
        <v>1150000</v>
      </c>
      <c r="S277" s="1">
        <v>1170000</v>
      </c>
      <c r="T277" s="1">
        <v>1130000</v>
      </c>
      <c r="U277" s="1">
        <v>1610000</v>
      </c>
      <c r="V277" s="1">
        <v>1640000</v>
      </c>
      <c r="W277" s="1">
        <v>1560000</v>
      </c>
      <c r="X277" s="1">
        <v>1040000</v>
      </c>
      <c r="Y277" s="1">
        <v>1000000</v>
      </c>
      <c r="Z277" s="1">
        <v>983000</v>
      </c>
      <c r="AA277" s="1">
        <v>945000</v>
      </c>
      <c r="AB277" s="1">
        <v>896000</v>
      </c>
      <c r="AC277" s="1">
        <v>959000</v>
      </c>
      <c r="AD277" s="1">
        <v>1160000</v>
      </c>
      <c r="AE277" s="1">
        <v>1210000</v>
      </c>
      <c r="AF277" s="1">
        <v>1260000</v>
      </c>
      <c r="AG277" s="1">
        <v>1210000</v>
      </c>
      <c r="AH277" s="1">
        <v>1260000</v>
      </c>
      <c r="AI277" s="1">
        <v>1290000</v>
      </c>
      <c r="AJ277" s="1">
        <v>1150000</v>
      </c>
      <c r="AK277" s="1">
        <v>1170000</v>
      </c>
      <c r="AL277" s="1">
        <v>1130000</v>
      </c>
      <c r="AM277" s="1">
        <v>1610000</v>
      </c>
      <c r="AN277" s="1">
        <v>1640000</v>
      </c>
      <c r="AO277" s="1">
        <v>1560000</v>
      </c>
      <c r="AP277" s="1">
        <v>1040000</v>
      </c>
      <c r="AQ277" s="1">
        <v>1000000</v>
      </c>
      <c r="AR277" s="1">
        <v>983000</v>
      </c>
      <c r="AS277" t="s">
        <v>916</v>
      </c>
      <c r="AT277" s="1">
        <v>1130000</v>
      </c>
      <c r="AU277" s="1">
        <v>1250000</v>
      </c>
      <c r="AV277" s="1">
        <v>1130000</v>
      </c>
      <c r="AW277" s="1">
        <v>1250000</v>
      </c>
      <c r="AX277" t="s">
        <v>439</v>
      </c>
      <c r="AY277">
        <v>29357</v>
      </c>
      <c r="AZ277" t="s">
        <v>929</v>
      </c>
    </row>
    <row r="278" spans="1:52" x14ac:dyDescent="0.25">
      <c r="A278">
        <v>250</v>
      </c>
      <c r="B278">
        <v>813</v>
      </c>
      <c r="C278" t="s">
        <v>930</v>
      </c>
      <c r="D278">
        <v>1.52</v>
      </c>
      <c r="E278">
        <v>12</v>
      </c>
      <c r="F278">
        <v>3</v>
      </c>
      <c r="G278">
        <v>3</v>
      </c>
      <c r="I278" s="1">
        <v>945000</v>
      </c>
      <c r="J278" s="1">
        <v>896000</v>
      </c>
      <c r="K278" s="1">
        <v>959000</v>
      </c>
      <c r="L278" s="1">
        <v>1160000</v>
      </c>
      <c r="M278" s="1">
        <v>1210000</v>
      </c>
      <c r="N278" s="1">
        <v>1260000</v>
      </c>
      <c r="O278" s="1">
        <v>1210000</v>
      </c>
      <c r="P278" s="1">
        <v>1260000</v>
      </c>
      <c r="Q278" s="1">
        <v>1290000</v>
      </c>
      <c r="R278" s="1">
        <v>1150000</v>
      </c>
      <c r="S278" s="1">
        <v>1170000</v>
      </c>
      <c r="T278" s="1">
        <v>1130000</v>
      </c>
      <c r="U278" s="1">
        <v>1610000</v>
      </c>
      <c r="V278" s="1">
        <v>1640000</v>
      </c>
      <c r="W278" s="1">
        <v>1560000</v>
      </c>
      <c r="X278" s="1">
        <v>1040000</v>
      </c>
      <c r="Y278" s="1">
        <v>1000000</v>
      </c>
      <c r="Z278" s="1">
        <v>983000</v>
      </c>
      <c r="AA278" s="1">
        <v>945000</v>
      </c>
      <c r="AB278" s="1">
        <v>896000</v>
      </c>
      <c r="AC278" s="1">
        <v>959000</v>
      </c>
      <c r="AD278" s="1">
        <v>1160000</v>
      </c>
      <c r="AE278" s="1">
        <v>1210000</v>
      </c>
      <c r="AF278" s="1">
        <v>1260000</v>
      </c>
      <c r="AG278" s="1">
        <v>1210000</v>
      </c>
      <c r="AH278" s="1">
        <v>1260000</v>
      </c>
      <c r="AI278" s="1">
        <v>1290000</v>
      </c>
      <c r="AJ278" s="1">
        <v>1150000</v>
      </c>
      <c r="AK278" s="1">
        <v>1170000</v>
      </c>
      <c r="AL278" s="1">
        <v>1130000</v>
      </c>
      <c r="AM278" s="1">
        <v>1610000</v>
      </c>
      <c r="AN278" s="1">
        <v>1640000</v>
      </c>
      <c r="AO278" s="1">
        <v>1560000</v>
      </c>
      <c r="AP278" s="1">
        <v>1040000</v>
      </c>
      <c r="AQ278" s="1">
        <v>1000000</v>
      </c>
      <c r="AR278" s="1">
        <v>983000</v>
      </c>
      <c r="AS278" t="s">
        <v>916</v>
      </c>
      <c r="AT278" s="1">
        <v>1130000</v>
      </c>
      <c r="AU278" s="1">
        <v>1250000</v>
      </c>
      <c r="AV278" s="1">
        <v>1130000</v>
      </c>
      <c r="AW278" s="1">
        <v>1250000</v>
      </c>
      <c r="AX278" t="s">
        <v>439</v>
      </c>
      <c r="AY278">
        <v>32422</v>
      </c>
      <c r="AZ278" t="s">
        <v>931</v>
      </c>
    </row>
    <row r="279" spans="1:52" x14ac:dyDescent="0.25">
      <c r="A279">
        <v>250</v>
      </c>
      <c r="B279">
        <v>815</v>
      </c>
      <c r="C279" t="s">
        <v>932</v>
      </c>
      <c r="D279">
        <v>1.52</v>
      </c>
      <c r="E279">
        <v>10</v>
      </c>
      <c r="F279">
        <v>3</v>
      </c>
      <c r="G279">
        <v>3</v>
      </c>
      <c r="I279" s="1">
        <v>945000</v>
      </c>
      <c r="J279" s="1">
        <v>896000</v>
      </c>
      <c r="K279" s="1">
        <v>959000</v>
      </c>
      <c r="L279" s="1">
        <v>1160000</v>
      </c>
      <c r="M279" s="1">
        <v>1210000</v>
      </c>
      <c r="N279" s="1">
        <v>1260000</v>
      </c>
      <c r="O279" s="1">
        <v>1210000</v>
      </c>
      <c r="P279" s="1">
        <v>1260000</v>
      </c>
      <c r="Q279" s="1">
        <v>1290000</v>
      </c>
      <c r="R279" s="1">
        <v>1150000</v>
      </c>
      <c r="S279" s="1">
        <v>1170000</v>
      </c>
      <c r="T279" s="1">
        <v>1130000</v>
      </c>
      <c r="U279" s="1">
        <v>1610000</v>
      </c>
      <c r="V279" s="1">
        <v>1640000</v>
      </c>
      <c r="W279" s="1">
        <v>1560000</v>
      </c>
      <c r="X279" s="1">
        <v>1040000</v>
      </c>
      <c r="Y279" s="1">
        <v>1000000</v>
      </c>
      <c r="Z279" s="1">
        <v>983000</v>
      </c>
      <c r="AA279" s="1">
        <v>945000</v>
      </c>
      <c r="AB279" s="1">
        <v>896000</v>
      </c>
      <c r="AC279" s="1">
        <v>959000</v>
      </c>
      <c r="AD279" s="1">
        <v>1160000</v>
      </c>
      <c r="AE279" s="1">
        <v>1210000</v>
      </c>
      <c r="AF279" s="1">
        <v>1260000</v>
      </c>
      <c r="AG279" s="1">
        <v>1210000</v>
      </c>
      <c r="AH279" s="1">
        <v>1260000</v>
      </c>
      <c r="AI279" s="1">
        <v>1290000</v>
      </c>
      <c r="AJ279" s="1">
        <v>1150000</v>
      </c>
      <c r="AK279" s="1">
        <v>1170000</v>
      </c>
      <c r="AL279" s="1">
        <v>1130000</v>
      </c>
      <c r="AM279" s="1">
        <v>1610000</v>
      </c>
      <c r="AN279" s="1">
        <v>1640000</v>
      </c>
      <c r="AO279" s="1">
        <v>1560000</v>
      </c>
      <c r="AP279" s="1">
        <v>1040000</v>
      </c>
      <c r="AQ279" s="1">
        <v>1000000</v>
      </c>
      <c r="AR279" s="1">
        <v>983000</v>
      </c>
      <c r="AS279" t="s">
        <v>916</v>
      </c>
      <c r="AT279" s="1">
        <v>1130000</v>
      </c>
      <c r="AU279" s="1">
        <v>1250000</v>
      </c>
      <c r="AV279" s="1">
        <v>1130000</v>
      </c>
      <c r="AW279" s="1">
        <v>1250000</v>
      </c>
      <c r="AX279" t="s">
        <v>439</v>
      </c>
      <c r="AY279">
        <v>37371</v>
      </c>
      <c r="AZ279" t="s">
        <v>933</v>
      </c>
    </row>
    <row r="280" spans="1:52" x14ac:dyDescent="0.25">
      <c r="A280">
        <v>384</v>
      </c>
      <c r="B280">
        <v>527</v>
      </c>
      <c r="C280" t="s">
        <v>934</v>
      </c>
      <c r="D280">
        <v>1.52</v>
      </c>
      <c r="E280">
        <v>5</v>
      </c>
      <c r="F280">
        <v>1</v>
      </c>
      <c r="G280">
        <v>1</v>
      </c>
      <c r="I280">
        <v>0</v>
      </c>
      <c r="J280">
        <v>0</v>
      </c>
      <c r="K280">
        <v>0</v>
      </c>
      <c r="L280" s="1">
        <v>38200</v>
      </c>
      <c r="M280" s="1">
        <v>38700</v>
      </c>
      <c r="N280" s="1">
        <v>38600</v>
      </c>
      <c r="O280" s="1">
        <v>7160</v>
      </c>
      <c r="P280" s="1">
        <v>5340</v>
      </c>
      <c r="Q280" s="1">
        <v>4860</v>
      </c>
      <c r="R280" s="1">
        <v>2390</v>
      </c>
      <c r="S280" s="1">
        <v>8980</v>
      </c>
      <c r="T280">
        <v>0</v>
      </c>
      <c r="U280" s="1">
        <v>21700</v>
      </c>
      <c r="V280" s="1">
        <v>8300</v>
      </c>
      <c r="W280" s="1">
        <v>33500</v>
      </c>
      <c r="X280" s="1">
        <v>1380</v>
      </c>
      <c r="Y280" s="1">
        <v>6760</v>
      </c>
      <c r="Z280" s="1">
        <v>11200</v>
      </c>
      <c r="AA280">
        <v>0</v>
      </c>
      <c r="AB280">
        <v>0</v>
      </c>
      <c r="AC280">
        <v>0</v>
      </c>
      <c r="AD280" s="1">
        <v>38200</v>
      </c>
      <c r="AE280" s="1">
        <v>38700</v>
      </c>
      <c r="AF280" s="1">
        <v>38600</v>
      </c>
      <c r="AG280" s="1">
        <v>7160</v>
      </c>
      <c r="AH280" s="1">
        <v>5340</v>
      </c>
      <c r="AI280" s="1">
        <v>4860</v>
      </c>
      <c r="AJ280" s="1">
        <v>2390</v>
      </c>
      <c r="AK280" s="1">
        <v>8980</v>
      </c>
      <c r="AL280">
        <v>0</v>
      </c>
      <c r="AM280" s="1">
        <v>21700</v>
      </c>
      <c r="AN280" s="1">
        <v>8300</v>
      </c>
      <c r="AO280" s="1">
        <v>33500</v>
      </c>
      <c r="AP280" s="1">
        <v>1380</v>
      </c>
      <c r="AQ280" s="1">
        <v>6760</v>
      </c>
      <c r="AR280" s="1">
        <v>11200</v>
      </c>
      <c r="AS280" t="s">
        <v>935</v>
      </c>
      <c r="AT280" s="1">
        <v>22100</v>
      </c>
      <c r="AU280" s="1">
        <v>11800</v>
      </c>
      <c r="AV280" s="1">
        <v>22100</v>
      </c>
      <c r="AW280" s="1">
        <v>11800</v>
      </c>
      <c r="AX280" t="s">
        <v>123</v>
      </c>
      <c r="AY280">
        <v>53231</v>
      </c>
      <c r="AZ280" t="s">
        <v>936</v>
      </c>
    </row>
    <row r="281" spans="1:52" x14ac:dyDescent="0.25">
      <c r="A281">
        <v>110</v>
      </c>
      <c r="B281">
        <v>185</v>
      </c>
      <c r="C281" t="s">
        <v>937</v>
      </c>
      <c r="D281">
        <v>1.49</v>
      </c>
      <c r="E281">
        <v>19</v>
      </c>
      <c r="F281">
        <v>8</v>
      </c>
      <c r="G281">
        <v>2</v>
      </c>
      <c r="H281" t="s">
        <v>938</v>
      </c>
      <c r="I281" s="1">
        <v>372000</v>
      </c>
      <c r="J281" s="1">
        <v>385000</v>
      </c>
      <c r="K281" s="1">
        <v>384000</v>
      </c>
      <c r="L281" s="1">
        <v>264000</v>
      </c>
      <c r="M281" s="1">
        <v>211000</v>
      </c>
      <c r="N281" s="1">
        <v>293000</v>
      </c>
      <c r="O281" s="1">
        <v>464000</v>
      </c>
      <c r="P281" s="1">
        <v>558000</v>
      </c>
      <c r="Q281" s="1">
        <v>597000</v>
      </c>
      <c r="R281" s="1">
        <v>70700</v>
      </c>
      <c r="S281" s="1">
        <v>71300</v>
      </c>
      <c r="T281" s="1">
        <v>24300</v>
      </c>
      <c r="U281" s="1">
        <v>365000</v>
      </c>
      <c r="V281" s="1">
        <v>350000</v>
      </c>
      <c r="W281" s="1">
        <v>368000</v>
      </c>
      <c r="X281" s="1">
        <v>537000</v>
      </c>
      <c r="Y281" s="1">
        <v>522000</v>
      </c>
      <c r="Z281" s="1">
        <v>505000</v>
      </c>
      <c r="AA281" s="1">
        <v>372000</v>
      </c>
      <c r="AB281" s="1">
        <v>385000</v>
      </c>
      <c r="AC281" s="1">
        <v>384000</v>
      </c>
      <c r="AD281" s="1">
        <v>264000</v>
      </c>
      <c r="AE281" s="1">
        <v>211000</v>
      </c>
      <c r="AF281" s="1">
        <v>293000</v>
      </c>
      <c r="AG281" s="1">
        <v>464000</v>
      </c>
      <c r="AH281" s="1">
        <v>558000</v>
      </c>
      <c r="AI281" s="1">
        <v>597000</v>
      </c>
      <c r="AJ281" s="1">
        <v>70700</v>
      </c>
      <c r="AK281" s="1">
        <v>71300</v>
      </c>
      <c r="AL281" s="1">
        <v>24300</v>
      </c>
      <c r="AM281" s="1">
        <v>365000</v>
      </c>
      <c r="AN281" s="1">
        <v>350000</v>
      </c>
      <c r="AO281" s="1">
        <v>368000</v>
      </c>
      <c r="AP281" s="1">
        <v>537000</v>
      </c>
      <c r="AQ281" s="1">
        <v>522000</v>
      </c>
      <c r="AR281" s="1">
        <v>505000</v>
      </c>
      <c r="AS281" t="s">
        <v>939</v>
      </c>
      <c r="AT281" s="1">
        <v>401000</v>
      </c>
      <c r="AU281" s="1">
        <v>447000</v>
      </c>
      <c r="AV281" s="1">
        <v>401000</v>
      </c>
      <c r="AW281" s="1">
        <v>447000</v>
      </c>
      <c r="AX281" t="s">
        <v>439</v>
      </c>
      <c r="AY281">
        <v>53553</v>
      </c>
      <c r="AZ281" t="s">
        <v>940</v>
      </c>
    </row>
    <row r="282" spans="1:52" x14ac:dyDescent="0.25">
      <c r="A282">
        <v>192</v>
      </c>
      <c r="B282">
        <v>16970</v>
      </c>
      <c r="C282" t="s">
        <v>941</v>
      </c>
      <c r="D282">
        <v>1.49</v>
      </c>
      <c r="E282">
        <v>24</v>
      </c>
      <c r="F282">
        <v>10</v>
      </c>
      <c r="G282">
        <v>4</v>
      </c>
      <c r="H282" t="s">
        <v>942</v>
      </c>
      <c r="I282" s="1">
        <v>890000</v>
      </c>
      <c r="J282" s="1">
        <v>909000</v>
      </c>
      <c r="K282" s="1">
        <v>900000</v>
      </c>
      <c r="L282" s="1">
        <v>629000</v>
      </c>
      <c r="M282" s="1">
        <v>667000</v>
      </c>
      <c r="N282" s="1">
        <v>694000</v>
      </c>
      <c r="O282" s="1">
        <v>1170000</v>
      </c>
      <c r="P282" s="1">
        <v>1250000</v>
      </c>
      <c r="Q282" s="1">
        <v>1270000</v>
      </c>
      <c r="R282" s="1">
        <v>732000</v>
      </c>
      <c r="S282" s="1">
        <v>749000</v>
      </c>
      <c r="T282" s="1">
        <v>764000</v>
      </c>
      <c r="U282" s="1">
        <v>733000</v>
      </c>
      <c r="V282" s="1">
        <v>693000</v>
      </c>
      <c r="W282" s="1">
        <v>491000</v>
      </c>
      <c r="X282" s="1">
        <v>1650000</v>
      </c>
      <c r="Y282" s="1">
        <v>1640000</v>
      </c>
      <c r="Z282" s="1">
        <v>1600000</v>
      </c>
      <c r="AA282" s="1">
        <v>722000</v>
      </c>
      <c r="AB282" s="1">
        <v>715000</v>
      </c>
      <c r="AC282" s="1">
        <v>713000</v>
      </c>
      <c r="AD282" s="1">
        <v>480000</v>
      </c>
      <c r="AE282" s="1">
        <v>511000</v>
      </c>
      <c r="AF282" s="1">
        <v>535000</v>
      </c>
      <c r="AG282" s="1">
        <v>1170000</v>
      </c>
      <c r="AH282" s="1">
        <v>1250000</v>
      </c>
      <c r="AI282" s="1">
        <v>1230000</v>
      </c>
      <c r="AJ282" s="1">
        <v>732000</v>
      </c>
      <c r="AK282" s="1">
        <v>749000</v>
      </c>
      <c r="AL282" s="1">
        <v>764000</v>
      </c>
      <c r="AM282" s="1">
        <v>523000</v>
      </c>
      <c r="AN282" s="1">
        <v>498000</v>
      </c>
      <c r="AO282" s="1">
        <v>300000</v>
      </c>
      <c r="AP282" s="1">
        <v>1620000</v>
      </c>
      <c r="AQ282" s="1">
        <v>1610000</v>
      </c>
      <c r="AR282" s="1">
        <v>1590000</v>
      </c>
      <c r="AS282" t="s">
        <v>943</v>
      </c>
      <c r="AT282" s="1">
        <v>964000</v>
      </c>
      <c r="AU282" s="1">
        <v>1070000</v>
      </c>
      <c r="AV282" s="1">
        <v>813000</v>
      </c>
      <c r="AW282" s="1">
        <v>962000</v>
      </c>
      <c r="AX282" t="s">
        <v>613</v>
      </c>
      <c r="AY282">
        <v>56990</v>
      </c>
      <c r="AZ282" t="s">
        <v>944</v>
      </c>
    </row>
    <row r="283" spans="1:52" x14ac:dyDescent="0.25">
      <c r="A283">
        <v>370</v>
      </c>
      <c r="B283">
        <v>183</v>
      </c>
      <c r="C283" t="s">
        <v>945</v>
      </c>
      <c r="D283">
        <v>1.47</v>
      </c>
      <c r="E283">
        <v>1</v>
      </c>
      <c r="F283">
        <v>1</v>
      </c>
      <c r="G283">
        <v>1</v>
      </c>
      <c r="I283" s="1">
        <v>25400</v>
      </c>
      <c r="J283" s="1">
        <v>25600</v>
      </c>
      <c r="K283" s="1">
        <v>23200</v>
      </c>
      <c r="L283" s="1">
        <v>49500</v>
      </c>
      <c r="M283" s="1">
        <v>53300</v>
      </c>
      <c r="N283" s="1">
        <v>49100</v>
      </c>
      <c r="O283" s="1">
        <v>58200</v>
      </c>
      <c r="P283" s="1">
        <v>2070</v>
      </c>
      <c r="Q283">
        <v>0</v>
      </c>
      <c r="R283" s="1">
        <v>12900</v>
      </c>
      <c r="S283" s="1">
        <v>13600</v>
      </c>
      <c r="T283" s="1">
        <v>12700</v>
      </c>
      <c r="U283">
        <v>0</v>
      </c>
      <c r="V283" s="1">
        <v>66500</v>
      </c>
      <c r="W283" s="1">
        <v>67900</v>
      </c>
      <c r="X283" s="1">
        <v>7150</v>
      </c>
      <c r="Y283">
        <v>0</v>
      </c>
      <c r="Z283" s="1">
        <v>6510</v>
      </c>
      <c r="AA283" s="1">
        <v>25400</v>
      </c>
      <c r="AB283" s="1">
        <v>25600</v>
      </c>
      <c r="AC283" s="1">
        <v>23200</v>
      </c>
      <c r="AD283" s="1">
        <v>49500</v>
      </c>
      <c r="AE283" s="1">
        <v>53300</v>
      </c>
      <c r="AF283" s="1">
        <v>49100</v>
      </c>
      <c r="AG283" s="1">
        <v>58200</v>
      </c>
      <c r="AH283" s="1">
        <v>2070</v>
      </c>
      <c r="AI283">
        <v>0</v>
      </c>
      <c r="AJ283" s="1">
        <v>12900</v>
      </c>
      <c r="AK283" s="1">
        <v>13600</v>
      </c>
      <c r="AL283" s="1">
        <v>12700</v>
      </c>
      <c r="AM283">
        <v>0</v>
      </c>
      <c r="AN283" s="1">
        <v>66500</v>
      </c>
      <c r="AO283" s="1">
        <v>67900</v>
      </c>
      <c r="AP283" s="1">
        <v>7150</v>
      </c>
      <c r="AQ283">
        <v>0</v>
      </c>
      <c r="AR283" s="1">
        <v>6510</v>
      </c>
      <c r="AS283" t="s">
        <v>946</v>
      </c>
      <c r="AT283" s="1">
        <v>35800</v>
      </c>
      <c r="AU283" s="1">
        <v>26800</v>
      </c>
      <c r="AV283" s="1">
        <v>35800</v>
      </c>
      <c r="AW283" s="1">
        <v>26800</v>
      </c>
      <c r="AX283" t="s">
        <v>583</v>
      </c>
      <c r="AY283">
        <v>106027</v>
      </c>
      <c r="AZ283" t="s">
        <v>947</v>
      </c>
    </row>
    <row r="284" spans="1:52" x14ac:dyDescent="0.25">
      <c r="A284">
        <v>480</v>
      </c>
      <c r="B284">
        <v>820</v>
      </c>
      <c r="C284" t="s">
        <v>948</v>
      </c>
      <c r="D284">
        <v>1.47</v>
      </c>
      <c r="E284">
        <v>9</v>
      </c>
      <c r="F284">
        <v>1</v>
      </c>
      <c r="G284">
        <v>1</v>
      </c>
      <c r="I284" s="1">
        <v>93500</v>
      </c>
      <c r="J284" s="1">
        <v>91500</v>
      </c>
      <c r="K284" s="1">
        <v>94300</v>
      </c>
      <c r="L284" s="1">
        <v>97800</v>
      </c>
      <c r="M284" s="1">
        <v>99500</v>
      </c>
      <c r="N284" s="1">
        <v>106000</v>
      </c>
      <c r="O284" s="1">
        <v>131000</v>
      </c>
      <c r="P284" s="1">
        <v>140000</v>
      </c>
      <c r="Q284" s="1">
        <v>142000</v>
      </c>
      <c r="R284" s="1">
        <v>12900</v>
      </c>
      <c r="S284" s="1">
        <v>12100</v>
      </c>
      <c r="T284" s="1">
        <v>13300</v>
      </c>
      <c r="U284" s="1">
        <v>233000</v>
      </c>
      <c r="V284" s="1">
        <v>224000</v>
      </c>
      <c r="W284" s="1">
        <v>206000</v>
      </c>
      <c r="X284" s="1">
        <v>61500</v>
      </c>
      <c r="Y284" s="1">
        <v>58200</v>
      </c>
      <c r="Z284" s="1">
        <v>60500</v>
      </c>
      <c r="AA284" s="1">
        <v>93500</v>
      </c>
      <c r="AB284" s="1">
        <v>91500</v>
      </c>
      <c r="AC284" s="1">
        <v>94300</v>
      </c>
      <c r="AD284" s="1">
        <v>97800</v>
      </c>
      <c r="AE284" s="1">
        <v>99500</v>
      </c>
      <c r="AF284" s="1">
        <v>106000</v>
      </c>
      <c r="AG284" s="1">
        <v>131000</v>
      </c>
      <c r="AH284" s="1">
        <v>140000</v>
      </c>
      <c r="AI284" s="1">
        <v>142000</v>
      </c>
      <c r="AJ284" s="1">
        <v>12900</v>
      </c>
      <c r="AK284" s="1">
        <v>12100</v>
      </c>
      <c r="AL284" s="1">
        <v>13300</v>
      </c>
      <c r="AM284" s="1">
        <v>233000</v>
      </c>
      <c r="AN284" s="1">
        <v>224000</v>
      </c>
      <c r="AO284" s="1">
        <v>206000</v>
      </c>
      <c r="AP284" s="1">
        <v>61500</v>
      </c>
      <c r="AQ284" s="1">
        <v>58200</v>
      </c>
      <c r="AR284" s="1">
        <v>60500</v>
      </c>
      <c r="AS284" t="s">
        <v>949</v>
      </c>
      <c r="AT284" s="1">
        <v>111000</v>
      </c>
      <c r="AU284" s="1">
        <v>97900</v>
      </c>
      <c r="AV284" s="1">
        <v>111000</v>
      </c>
      <c r="AW284" s="1">
        <v>97900</v>
      </c>
      <c r="AX284" t="s">
        <v>477</v>
      </c>
      <c r="AY284">
        <v>14282</v>
      </c>
      <c r="AZ284" t="s">
        <v>950</v>
      </c>
    </row>
    <row r="285" spans="1:52" x14ac:dyDescent="0.25">
      <c r="A285">
        <v>161</v>
      </c>
      <c r="B285">
        <v>330</v>
      </c>
      <c r="C285" t="s">
        <v>951</v>
      </c>
      <c r="D285">
        <v>1.44</v>
      </c>
      <c r="E285">
        <v>43</v>
      </c>
      <c r="F285">
        <v>6</v>
      </c>
      <c r="G285">
        <v>6</v>
      </c>
      <c r="H285" t="s">
        <v>53</v>
      </c>
      <c r="I285" s="1">
        <v>983000</v>
      </c>
      <c r="J285" s="1">
        <v>971000</v>
      </c>
      <c r="K285" s="1">
        <v>977000</v>
      </c>
      <c r="L285" s="1">
        <v>1090000</v>
      </c>
      <c r="M285" s="1">
        <v>1200000</v>
      </c>
      <c r="N285" s="1">
        <v>1060000</v>
      </c>
      <c r="O285" s="1">
        <v>959000</v>
      </c>
      <c r="P285" s="1">
        <v>981000</v>
      </c>
      <c r="Q285" s="1">
        <v>990000</v>
      </c>
      <c r="R285" s="1">
        <v>573000</v>
      </c>
      <c r="S285" s="1">
        <v>539000</v>
      </c>
      <c r="T285" s="1">
        <v>562000</v>
      </c>
      <c r="U285" s="1">
        <v>1560000</v>
      </c>
      <c r="V285" s="1">
        <v>1440000</v>
      </c>
      <c r="W285" s="1">
        <v>1490000</v>
      </c>
      <c r="X285" s="1">
        <v>678000</v>
      </c>
      <c r="Y285" s="1">
        <v>528000</v>
      </c>
      <c r="Z285" s="1">
        <v>613000</v>
      </c>
      <c r="AA285" s="1">
        <v>808000</v>
      </c>
      <c r="AB285" s="1">
        <v>800000</v>
      </c>
      <c r="AC285" s="1">
        <v>802000</v>
      </c>
      <c r="AD285" s="1">
        <v>743000</v>
      </c>
      <c r="AE285" s="1">
        <v>829000</v>
      </c>
      <c r="AF285" s="1">
        <v>849000</v>
      </c>
      <c r="AG285" s="1">
        <v>880000</v>
      </c>
      <c r="AH285" s="1">
        <v>916000</v>
      </c>
      <c r="AI285" s="1">
        <v>919000</v>
      </c>
      <c r="AJ285" s="1">
        <v>512000</v>
      </c>
      <c r="AK285" s="1">
        <v>477000</v>
      </c>
      <c r="AL285" s="1">
        <v>495000</v>
      </c>
      <c r="AM285" s="1">
        <v>1270000</v>
      </c>
      <c r="AN285" s="1">
        <v>1190000</v>
      </c>
      <c r="AO285" s="1">
        <v>1220000</v>
      </c>
      <c r="AP285" s="1">
        <v>599000</v>
      </c>
      <c r="AQ285" s="1">
        <v>446000</v>
      </c>
      <c r="AR285" s="1">
        <v>534000</v>
      </c>
      <c r="AS285" t="s">
        <v>952</v>
      </c>
      <c r="AT285" s="1">
        <v>1100000</v>
      </c>
      <c r="AU285" s="1">
        <v>965000</v>
      </c>
      <c r="AV285" s="1">
        <v>839000</v>
      </c>
      <c r="AW285" s="1">
        <v>750000</v>
      </c>
      <c r="AX285" t="s">
        <v>186</v>
      </c>
      <c r="AY285">
        <v>21732</v>
      </c>
      <c r="AZ285" t="s">
        <v>953</v>
      </c>
    </row>
    <row r="286" spans="1:52" x14ac:dyDescent="0.25">
      <c r="A286">
        <v>161</v>
      </c>
      <c r="B286">
        <v>331</v>
      </c>
      <c r="C286" t="s">
        <v>954</v>
      </c>
      <c r="D286">
        <v>1.44</v>
      </c>
      <c r="E286">
        <v>41</v>
      </c>
      <c r="F286">
        <v>6</v>
      </c>
      <c r="G286">
        <v>6</v>
      </c>
      <c r="H286" t="s">
        <v>53</v>
      </c>
      <c r="I286" s="1">
        <v>983000</v>
      </c>
      <c r="J286" s="1">
        <v>971000</v>
      </c>
      <c r="K286" s="1">
        <v>977000</v>
      </c>
      <c r="L286" s="1">
        <v>1090000</v>
      </c>
      <c r="M286" s="1">
        <v>1200000</v>
      </c>
      <c r="N286" s="1">
        <v>1060000</v>
      </c>
      <c r="O286" s="1">
        <v>959000</v>
      </c>
      <c r="P286" s="1">
        <v>981000</v>
      </c>
      <c r="Q286" s="1">
        <v>990000</v>
      </c>
      <c r="R286" s="1">
        <v>573000</v>
      </c>
      <c r="S286" s="1">
        <v>539000</v>
      </c>
      <c r="T286" s="1">
        <v>562000</v>
      </c>
      <c r="U286" s="1">
        <v>1560000</v>
      </c>
      <c r="V286" s="1">
        <v>1440000</v>
      </c>
      <c r="W286" s="1">
        <v>1490000</v>
      </c>
      <c r="X286" s="1">
        <v>678000</v>
      </c>
      <c r="Y286" s="1">
        <v>528000</v>
      </c>
      <c r="Z286" s="1">
        <v>613000</v>
      </c>
      <c r="AA286" s="1">
        <v>808000</v>
      </c>
      <c r="AB286" s="1">
        <v>800000</v>
      </c>
      <c r="AC286" s="1">
        <v>802000</v>
      </c>
      <c r="AD286" s="1">
        <v>743000</v>
      </c>
      <c r="AE286" s="1">
        <v>829000</v>
      </c>
      <c r="AF286" s="1">
        <v>849000</v>
      </c>
      <c r="AG286" s="1">
        <v>880000</v>
      </c>
      <c r="AH286" s="1">
        <v>916000</v>
      </c>
      <c r="AI286" s="1">
        <v>919000</v>
      </c>
      <c r="AJ286" s="1">
        <v>512000</v>
      </c>
      <c r="AK286" s="1">
        <v>477000</v>
      </c>
      <c r="AL286" s="1">
        <v>495000</v>
      </c>
      <c r="AM286" s="1">
        <v>1270000</v>
      </c>
      <c r="AN286" s="1">
        <v>1190000</v>
      </c>
      <c r="AO286" s="1">
        <v>1220000</v>
      </c>
      <c r="AP286" s="1">
        <v>599000</v>
      </c>
      <c r="AQ286" s="1">
        <v>446000</v>
      </c>
      <c r="AR286" s="1">
        <v>534000</v>
      </c>
      <c r="AS286" t="s">
        <v>952</v>
      </c>
      <c r="AT286" s="1">
        <v>1100000</v>
      </c>
      <c r="AU286" s="1">
        <v>965000</v>
      </c>
      <c r="AV286" s="1">
        <v>839000</v>
      </c>
      <c r="AW286" s="1">
        <v>750000</v>
      </c>
      <c r="AX286" t="s">
        <v>186</v>
      </c>
      <c r="AY286">
        <v>22583</v>
      </c>
      <c r="AZ286" t="s">
        <v>953</v>
      </c>
    </row>
    <row r="287" spans="1:52" x14ac:dyDescent="0.25">
      <c r="A287">
        <v>1</v>
      </c>
      <c r="B287">
        <v>4</v>
      </c>
      <c r="C287" t="s">
        <v>955</v>
      </c>
      <c r="D287">
        <v>1.44</v>
      </c>
      <c r="E287">
        <v>64</v>
      </c>
      <c r="F287">
        <v>56</v>
      </c>
      <c r="G287">
        <v>7</v>
      </c>
      <c r="H287" t="s">
        <v>956</v>
      </c>
      <c r="I287" s="1">
        <v>16800000</v>
      </c>
      <c r="J287" s="1">
        <v>15800000</v>
      </c>
      <c r="K287" s="1">
        <v>15300000</v>
      </c>
      <c r="L287" s="1">
        <v>10900000</v>
      </c>
      <c r="M287" s="1">
        <v>11500000</v>
      </c>
      <c r="N287" s="1">
        <v>11800000</v>
      </c>
      <c r="O287" s="1">
        <v>12900000</v>
      </c>
      <c r="P287" s="1">
        <v>13200000</v>
      </c>
      <c r="Q287" s="1">
        <v>13900000</v>
      </c>
      <c r="R287" s="1">
        <v>18200000</v>
      </c>
      <c r="S287" s="1">
        <v>18600000</v>
      </c>
      <c r="T287" s="1">
        <v>18800000</v>
      </c>
      <c r="U287" s="1">
        <v>12300000</v>
      </c>
      <c r="V287" s="1">
        <v>12200000</v>
      </c>
      <c r="W287" s="1">
        <v>11600000</v>
      </c>
      <c r="X287" s="1">
        <v>20300000</v>
      </c>
      <c r="Y287" s="1">
        <v>19900000</v>
      </c>
      <c r="Z287" s="1">
        <v>19500000</v>
      </c>
      <c r="AA287" s="1">
        <v>11000000</v>
      </c>
      <c r="AB287" s="1">
        <v>11200000</v>
      </c>
      <c r="AC287" s="1">
        <v>10700000</v>
      </c>
      <c r="AD287" s="1">
        <v>6170000</v>
      </c>
      <c r="AE287" s="1">
        <v>6520000</v>
      </c>
      <c r="AF287" s="1">
        <v>6660000</v>
      </c>
      <c r="AG287" s="1">
        <v>8150000</v>
      </c>
      <c r="AH287" s="1">
        <v>8330000</v>
      </c>
      <c r="AI287" s="1">
        <v>8840000</v>
      </c>
      <c r="AJ287" s="1">
        <v>9840000</v>
      </c>
      <c r="AK287" s="1">
        <v>10000000</v>
      </c>
      <c r="AL287" s="1">
        <v>10100000</v>
      </c>
      <c r="AM287" s="1">
        <v>6830000</v>
      </c>
      <c r="AN287" s="1">
        <v>6770000</v>
      </c>
      <c r="AO287" s="1">
        <v>6710000</v>
      </c>
      <c r="AP287" s="1">
        <v>12400000</v>
      </c>
      <c r="AQ287" s="1">
        <v>12200000</v>
      </c>
      <c r="AR287" s="1">
        <v>11900000</v>
      </c>
      <c r="AS287" t="s">
        <v>957</v>
      </c>
      <c r="AT287" s="1">
        <v>14700000</v>
      </c>
      <c r="AU287" s="1">
        <v>18200000</v>
      </c>
      <c r="AV287" s="1">
        <v>8620000</v>
      </c>
      <c r="AW287" s="1">
        <v>9630000</v>
      </c>
      <c r="AX287" t="s">
        <v>462</v>
      </c>
      <c r="AY287">
        <v>108216</v>
      </c>
      <c r="AZ287" t="s">
        <v>958</v>
      </c>
    </row>
    <row r="288" spans="1:52" x14ac:dyDescent="0.25">
      <c r="A288">
        <v>224</v>
      </c>
      <c r="B288">
        <v>16965</v>
      </c>
      <c r="C288" t="s">
        <v>959</v>
      </c>
      <c r="D288">
        <v>1.43</v>
      </c>
      <c r="E288">
        <v>14</v>
      </c>
      <c r="F288">
        <v>7</v>
      </c>
      <c r="G288">
        <v>7</v>
      </c>
      <c r="H288" t="s">
        <v>53</v>
      </c>
      <c r="I288" s="1">
        <v>501000</v>
      </c>
      <c r="J288" s="1">
        <v>503000</v>
      </c>
      <c r="K288" s="1">
        <v>486000</v>
      </c>
      <c r="L288" s="1">
        <v>418000</v>
      </c>
      <c r="M288" s="1">
        <v>488000</v>
      </c>
      <c r="N288" s="1">
        <v>514000</v>
      </c>
      <c r="O288" s="1">
        <v>946000</v>
      </c>
      <c r="P288" s="1">
        <v>1110000</v>
      </c>
      <c r="Q288" s="1">
        <v>1190000</v>
      </c>
      <c r="R288" s="1">
        <v>645000</v>
      </c>
      <c r="S288" s="1">
        <v>653000</v>
      </c>
      <c r="T288" s="1">
        <v>716000</v>
      </c>
      <c r="U288" s="1">
        <v>256000</v>
      </c>
      <c r="V288" s="1">
        <v>379000</v>
      </c>
      <c r="W288" s="1">
        <v>273000</v>
      </c>
      <c r="X288" s="1">
        <v>1130000</v>
      </c>
      <c r="Y288" s="1">
        <v>1040000</v>
      </c>
      <c r="Z288" s="1">
        <v>1150000</v>
      </c>
      <c r="AA288" s="1">
        <v>365000</v>
      </c>
      <c r="AB288" s="1">
        <v>382000</v>
      </c>
      <c r="AC288" s="1">
        <v>343000</v>
      </c>
      <c r="AD288" s="1">
        <v>312000</v>
      </c>
      <c r="AE288" s="1">
        <v>324000</v>
      </c>
      <c r="AF288" s="1">
        <v>356000</v>
      </c>
      <c r="AG288" s="1">
        <v>660000</v>
      </c>
      <c r="AH288" s="1">
        <v>657000</v>
      </c>
      <c r="AI288" s="1">
        <v>693000</v>
      </c>
      <c r="AJ288" s="1">
        <v>428000</v>
      </c>
      <c r="AK288" s="1">
        <v>405000</v>
      </c>
      <c r="AL288" s="1">
        <v>415000</v>
      </c>
      <c r="AM288" s="1">
        <v>139000</v>
      </c>
      <c r="AN288" s="1">
        <v>218000</v>
      </c>
      <c r="AO288" s="1">
        <v>204000</v>
      </c>
      <c r="AP288" s="1">
        <v>648000</v>
      </c>
      <c r="AQ288" s="1">
        <v>575000</v>
      </c>
      <c r="AR288" s="1">
        <v>625000</v>
      </c>
      <c r="AS288" t="s">
        <v>960</v>
      </c>
      <c r="AT288" s="1">
        <v>780000</v>
      </c>
      <c r="AU288" s="1">
        <v>783000</v>
      </c>
      <c r="AV288" s="1">
        <v>455000</v>
      </c>
      <c r="AW288" s="1">
        <v>437000</v>
      </c>
      <c r="AX288" t="s">
        <v>522</v>
      </c>
      <c r="AY288">
        <v>78535</v>
      </c>
      <c r="AZ288" t="s">
        <v>961</v>
      </c>
    </row>
    <row r="289" spans="1:52" x14ac:dyDescent="0.25">
      <c r="A289">
        <v>425</v>
      </c>
      <c r="B289">
        <v>1054</v>
      </c>
      <c r="C289" t="s">
        <v>962</v>
      </c>
      <c r="D289">
        <v>1.42</v>
      </c>
      <c r="E289">
        <v>7</v>
      </c>
      <c r="F289">
        <v>1</v>
      </c>
      <c r="G289">
        <v>1</v>
      </c>
      <c r="H289" t="s">
        <v>650</v>
      </c>
      <c r="I289" s="1">
        <v>78500</v>
      </c>
      <c r="J289" s="1">
        <v>87900</v>
      </c>
      <c r="K289" s="1">
        <v>85900</v>
      </c>
      <c r="L289" s="1">
        <v>133000</v>
      </c>
      <c r="M289" s="1">
        <v>102000</v>
      </c>
      <c r="N289" s="1">
        <v>125000</v>
      </c>
      <c r="O289" s="1">
        <v>50000</v>
      </c>
      <c r="P289" s="1">
        <v>103000</v>
      </c>
      <c r="Q289" s="1">
        <v>128000</v>
      </c>
      <c r="R289" s="1">
        <v>351000</v>
      </c>
      <c r="S289" s="1">
        <v>408000</v>
      </c>
      <c r="T289" s="1">
        <v>322000</v>
      </c>
      <c r="U289" s="1">
        <v>278000</v>
      </c>
      <c r="V289">
        <v>0</v>
      </c>
      <c r="W289">
        <v>0</v>
      </c>
      <c r="X289" s="1">
        <v>74000</v>
      </c>
      <c r="Y289" s="1">
        <v>122000</v>
      </c>
      <c r="Z289">
        <v>0</v>
      </c>
      <c r="AA289" s="1">
        <v>78500</v>
      </c>
      <c r="AB289" s="1">
        <v>87900</v>
      </c>
      <c r="AC289" s="1">
        <v>85900</v>
      </c>
      <c r="AD289" s="1">
        <v>133000</v>
      </c>
      <c r="AE289" s="1">
        <v>102000</v>
      </c>
      <c r="AF289" s="1">
        <v>125000</v>
      </c>
      <c r="AG289">
        <v>0</v>
      </c>
      <c r="AH289">
        <v>0</v>
      </c>
      <c r="AI289" s="1">
        <v>128000</v>
      </c>
      <c r="AJ289" s="1">
        <v>351000</v>
      </c>
      <c r="AK289" s="1">
        <v>408000</v>
      </c>
      <c r="AL289" s="1">
        <v>322000</v>
      </c>
      <c r="AM289">
        <v>0</v>
      </c>
      <c r="AN289">
        <v>0</v>
      </c>
      <c r="AO289">
        <v>0</v>
      </c>
      <c r="AP289" s="1">
        <v>12500</v>
      </c>
      <c r="AQ289" s="1">
        <v>122000</v>
      </c>
      <c r="AR289">
        <v>0</v>
      </c>
      <c r="AS289" t="s">
        <v>963</v>
      </c>
      <c r="AT289" s="1">
        <v>182000</v>
      </c>
      <c r="AU289" s="1">
        <v>413000</v>
      </c>
      <c r="AV289" s="1">
        <v>106000</v>
      </c>
      <c r="AW289" s="1">
        <v>243000</v>
      </c>
      <c r="AX289" t="s">
        <v>964</v>
      </c>
      <c r="AY289">
        <v>34694</v>
      </c>
      <c r="AZ289" t="s">
        <v>965</v>
      </c>
    </row>
    <row r="290" spans="1:52" x14ac:dyDescent="0.25">
      <c r="A290">
        <v>614</v>
      </c>
      <c r="B290">
        <v>17133</v>
      </c>
      <c r="C290" t="s">
        <v>966</v>
      </c>
      <c r="D290">
        <v>1.38</v>
      </c>
      <c r="E290">
        <v>6</v>
      </c>
      <c r="F290">
        <v>1</v>
      </c>
      <c r="G290">
        <v>1</v>
      </c>
      <c r="H290" t="s">
        <v>53</v>
      </c>
      <c r="I290" s="1">
        <v>95300</v>
      </c>
      <c r="J290" s="1">
        <v>90400</v>
      </c>
      <c r="K290" s="1">
        <v>93400</v>
      </c>
      <c r="L290" s="1">
        <v>83200</v>
      </c>
      <c r="M290" s="1">
        <v>66600</v>
      </c>
      <c r="N290" s="1">
        <v>92000</v>
      </c>
      <c r="O290" s="1">
        <v>77200</v>
      </c>
      <c r="P290" s="1">
        <v>75800</v>
      </c>
      <c r="Q290" s="1">
        <v>66400</v>
      </c>
      <c r="R290" s="1">
        <v>29400</v>
      </c>
      <c r="S290" s="1">
        <v>28300</v>
      </c>
      <c r="T290" s="1">
        <v>31800</v>
      </c>
      <c r="U290" s="1">
        <v>110000</v>
      </c>
      <c r="V290" s="1">
        <v>84600</v>
      </c>
      <c r="W290" s="1">
        <v>95900</v>
      </c>
      <c r="X290" s="1">
        <v>39300</v>
      </c>
      <c r="Y290" s="1">
        <v>44300</v>
      </c>
      <c r="Z290" s="1">
        <v>34500</v>
      </c>
      <c r="AA290" s="1">
        <v>95300</v>
      </c>
      <c r="AB290" s="1">
        <v>90400</v>
      </c>
      <c r="AC290" s="1">
        <v>93400</v>
      </c>
      <c r="AD290" s="1">
        <v>83200</v>
      </c>
      <c r="AE290" s="1">
        <v>66600</v>
      </c>
      <c r="AF290" s="1">
        <v>92000</v>
      </c>
      <c r="AG290" s="1">
        <v>77200</v>
      </c>
      <c r="AH290" s="1">
        <v>75800</v>
      </c>
      <c r="AI290" s="1">
        <v>66400</v>
      </c>
      <c r="AJ290" s="1">
        <v>29400</v>
      </c>
      <c r="AK290" s="1">
        <v>28300</v>
      </c>
      <c r="AL290" s="1">
        <v>31800</v>
      </c>
      <c r="AM290" s="1">
        <v>110000</v>
      </c>
      <c r="AN290" s="1">
        <v>84600</v>
      </c>
      <c r="AO290" s="1">
        <v>95900</v>
      </c>
      <c r="AP290" s="1">
        <v>39300</v>
      </c>
      <c r="AQ290" s="1">
        <v>44300</v>
      </c>
      <c r="AR290" s="1">
        <v>34500</v>
      </c>
      <c r="AS290" t="s">
        <v>967</v>
      </c>
      <c r="AT290" s="1">
        <v>82300</v>
      </c>
      <c r="AU290" s="1">
        <v>55300</v>
      </c>
      <c r="AV290" s="1">
        <v>82300</v>
      </c>
      <c r="AW290" s="1">
        <v>55300</v>
      </c>
      <c r="AX290" t="s">
        <v>968</v>
      </c>
      <c r="AY290">
        <v>24306</v>
      </c>
      <c r="AZ290" t="s">
        <v>969</v>
      </c>
    </row>
    <row r="291" spans="1:52" x14ac:dyDescent="0.25">
      <c r="A291">
        <v>277</v>
      </c>
      <c r="B291">
        <v>16977</v>
      </c>
      <c r="C291" t="s">
        <v>970</v>
      </c>
      <c r="D291">
        <v>1.38</v>
      </c>
      <c r="E291">
        <v>26</v>
      </c>
      <c r="F291">
        <v>15</v>
      </c>
      <c r="G291">
        <v>3</v>
      </c>
      <c r="H291" t="s">
        <v>53</v>
      </c>
      <c r="I291" s="1">
        <v>546000</v>
      </c>
      <c r="J291" s="1">
        <v>583000</v>
      </c>
      <c r="K291" s="1">
        <v>536000</v>
      </c>
      <c r="L291" s="1">
        <v>546000</v>
      </c>
      <c r="M291" s="1">
        <v>574000</v>
      </c>
      <c r="N291" s="1">
        <v>599000</v>
      </c>
      <c r="O291" s="1">
        <v>1000000</v>
      </c>
      <c r="P291" s="1">
        <v>1030000</v>
      </c>
      <c r="Q291" s="1">
        <v>1060000</v>
      </c>
      <c r="R291" s="1">
        <v>894000</v>
      </c>
      <c r="S291" s="1">
        <v>901000</v>
      </c>
      <c r="T291" s="1">
        <v>813000</v>
      </c>
      <c r="U291" s="1">
        <v>232000</v>
      </c>
      <c r="V291" s="1">
        <v>228000</v>
      </c>
      <c r="W291" s="1">
        <v>236000</v>
      </c>
      <c r="X291" s="1">
        <v>860000</v>
      </c>
      <c r="Y291" s="1">
        <v>844000</v>
      </c>
      <c r="Z291" s="1">
        <v>830000</v>
      </c>
      <c r="AA291" s="1">
        <v>546000</v>
      </c>
      <c r="AB291" s="1">
        <v>583000</v>
      </c>
      <c r="AC291" s="1">
        <v>536000</v>
      </c>
      <c r="AD291" s="1">
        <v>546000</v>
      </c>
      <c r="AE291" s="1">
        <v>574000</v>
      </c>
      <c r="AF291" s="1">
        <v>599000</v>
      </c>
      <c r="AG291" s="1">
        <v>1000000</v>
      </c>
      <c r="AH291" s="1">
        <v>1030000</v>
      </c>
      <c r="AI291" s="1">
        <v>1060000</v>
      </c>
      <c r="AJ291" s="1">
        <v>894000</v>
      </c>
      <c r="AK291" s="1">
        <v>901000</v>
      </c>
      <c r="AL291" s="1">
        <v>813000</v>
      </c>
      <c r="AM291" s="1">
        <v>232000</v>
      </c>
      <c r="AN291" s="1">
        <v>228000</v>
      </c>
      <c r="AO291" s="1">
        <v>236000</v>
      </c>
      <c r="AP291" s="1">
        <v>860000</v>
      </c>
      <c r="AQ291" s="1">
        <v>844000</v>
      </c>
      <c r="AR291" s="1">
        <v>830000</v>
      </c>
      <c r="AS291" t="s">
        <v>971</v>
      </c>
      <c r="AT291" s="1">
        <v>807000</v>
      </c>
      <c r="AU291" s="1">
        <v>753000</v>
      </c>
      <c r="AV291" s="1">
        <v>807000</v>
      </c>
      <c r="AW291" s="1">
        <v>753000</v>
      </c>
      <c r="AX291" t="s">
        <v>903</v>
      </c>
      <c r="AY291">
        <v>80426</v>
      </c>
      <c r="AZ291" t="s">
        <v>972</v>
      </c>
    </row>
    <row r="292" spans="1:52" x14ac:dyDescent="0.25">
      <c r="A292">
        <v>182</v>
      </c>
      <c r="B292">
        <v>335</v>
      </c>
      <c r="C292" t="s">
        <v>973</v>
      </c>
      <c r="D292">
        <v>1.37</v>
      </c>
      <c r="E292">
        <v>24</v>
      </c>
      <c r="F292">
        <v>4</v>
      </c>
      <c r="G292">
        <v>1</v>
      </c>
      <c r="I292" s="1">
        <v>492000</v>
      </c>
      <c r="J292" s="1">
        <v>518000</v>
      </c>
      <c r="K292" s="1">
        <v>432000</v>
      </c>
      <c r="L292" s="1">
        <v>629000</v>
      </c>
      <c r="M292" s="1">
        <v>675000</v>
      </c>
      <c r="N292" s="1">
        <v>688000</v>
      </c>
      <c r="O292" s="1">
        <v>765000</v>
      </c>
      <c r="P292" s="1">
        <v>749000</v>
      </c>
      <c r="Q292" s="1">
        <v>837000</v>
      </c>
      <c r="R292" s="1">
        <v>274000</v>
      </c>
      <c r="S292" s="1">
        <v>354000</v>
      </c>
      <c r="T292" s="1">
        <v>320000</v>
      </c>
      <c r="U292" s="1">
        <v>282000</v>
      </c>
      <c r="V292" s="1">
        <v>299000</v>
      </c>
      <c r="W292" s="1">
        <v>287000</v>
      </c>
      <c r="X292" s="1">
        <v>674000</v>
      </c>
      <c r="Y292" s="1">
        <v>756000</v>
      </c>
      <c r="Z292" s="1">
        <v>695000</v>
      </c>
      <c r="AA292" s="1">
        <v>492000</v>
      </c>
      <c r="AB292" s="1">
        <v>518000</v>
      </c>
      <c r="AC292" s="1">
        <v>432000</v>
      </c>
      <c r="AD292" s="1">
        <v>629000</v>
      </c>
      <c r="AE292" s="1">
        <v>675000</v>
      </c>
      <c r="AF292" s="1">
        <v>688000</v>
      </c>
      <c r="AG292" s="1">
        <v>765000</v>
      </c>
      <c r="AH292" s="1">
        <v>749000</v>
      </c>
      <c r="AI292" s="1">
        <v>837000</v>
      </c>
      <c r="AJ292" s="1">
        <v>274000</v>
      </c>
      <c r="AK292" s="1">
        <v>354000</v>
      </c>
      <c r="AL292" s="1">
        <v>320000</v>
      </c>
      <c r="AM292" s="1">
        <v>282000</v>
      </c>
      <c r="AN292" s="1">
        <v>299000</v>
      </c>
      <c r="AO292" s="1">
        <v>287000</v>
      </c>
      <c r="AP292" s="1">
        <v>674000</v>
      </c>
      <c r="AQ292" s="1">
        <v>756000</v>
      </c>
      <c r="AR292" s="1">
        <v>695000</v>
      </c>
      <c r="AS292" t="s">
        <v>974</v>
      </c>
      <c r="AT292" s="1">
        <v>643000</v>
      </c>
      <c r="AU292" s="1">
        <v>438000</v>
      </c>
      <c r="AV292" s="1">
        <v>643000</v>
      </c>
      <c r="AW292" s="1">
        <v>438000</v>
      </c>
      <c r="AX292" t="s">
        <v>596</v>
      </c>
      <c r="AY292">
        <v>22552</v>
      </c>
      <c r="AZ292" t="s">
        <v>975</v>
      </c>
    </row>
    <row r="293" spans="1:52" x14ac:dyDescent="0.25">
      <c r="A293">
        <v>168</v>
      </c>
      <c r="B293">
        <v>119</v>
      </c>
      <c r="C293" t="s">
        <v>976</v>
      </c>
      <c r="D293">
        <v>1.36</v>
      </c>
      <c r="E293">
        <v>9</v>
      </c>
      <c r="F293">
        <v>5</v>
      </c>
      <c r="G293">
        <v>5</v>
      </c>
      <c r="I293" s="1">
        <v>412000</v>
      </c>
      <c r="J293" s="1">
        <v>383000</v>
      </c>
      <c r="K293" s="1">
        <v>343000</v>
      </c>
      <c r="L293" s="1">
        <v>679000</v>
      </c>
      <c r="M293" s="1">
        <v>736000</v>
      </c>
      <c r="N293" s="1">
        <v>771000</v>
      </c>
      <c r="O293" s="1">
        <v>872000</v>
      </c>
      <c r="P293" s="1">
        <v>951000</v>
      </c>
      <c r="Q293" s="1">
        <v>937000</v>
      </c>
      <c r="R293" s="1">
        <v>402000</v>
      </c>
      <c r="S293" s="1">
        <v>343000</v>
      </c>
      <c r="T293" s="1">
        <v>358000</v>
      </c>
      <c r="U293" s="1">
        <v>1030000</v>
      </c>
      <c r="V293" s="1">
        <v>965000</v>
      </c>
      <c r="W293" s="1">
        <v>1080000</v>
      </c>
      <c r="X293" s="1">
        <v>322000</v>
      </c>
      <c r="Y293" s="1">
        <v>278000</v>
      </c>
      <c r="Z293" s="1">
        <v>214000</v>
      </c>
      <c r="AA293" s="1">
        <v>321000</v>
      </c>
      <c r="AB293" s="1">
        <v>300000</v>
      </c>
      <c r="AC293" s="1">
        <v>265000</v>
      </c>
      <c r="AD293" s="1">
        <v>465000</v>
      </c>
      <c r="AE293" s="1">
        <v>483000</v>
      </c>
      <c r="AF293" s="1">
        <v>513000</v>
      </c>
      <c r="AG293" s="1">
        <v>534000</v>
      </c>
      <c r="AH293" s="1">
        <v>609000</v>
      </c>
      <c r="AI293" s="1">
        <v>581000</v>
      </c>
      <c r="AJ293" s="1">
        <v>375000</v>
      </c>
      <c r="AK293" s="1">
        <v>318000</v>
      </c>
      <c r="AL293" s="1">
        <v>328000</v>
      </c>
      <c r="AM293" s="1">
        <v>647000</v>
      </c>
      <c r="AN293" s="1">
        <v>609000</v>
      </c>
      <c r="AO293" s="1">
        <v>709000</v>
      </c>
      <c r="AP293" s="1">
        <v>212000</v>
      </c>
      <c r="AQ293" s="1">
        <v>187000</v>
      </c>
      <c r="AR293" s="1">
        <v>176000</v>
      </c>
      <c r="AS293" t="s">
        <v>977</v>
      </c>
      <c r="AT293" s="1">
        <v>742000</v>
      </c>
      <c r="AU293" s="1">
        <v>706000</v>
      </c>
      <c r="AV293" s="1">
        <v>518000</v>
      </c>
      <c r="AW293" s="1">
        <v>497000</v>
      </c>
      <c r="AX293" t="s">
        <v>522</v>
      </c>
      <c r="AY293">
        <v>59551</v>
      </c>
      <c r="AZ293" t="s">
        <v>978</v>
      </c>
    </row>
    <row r="294" spans="1:52" x14ac:dyDescent="0.25">
      <c r="A294">
        <v>120</v>
      </c>
      <c r="B294">
        <v>64</v>
      </c>
      <c r="C294" t="s">
        <v>979</v>
      </c>
      <c r="D294">
        <v>1.35</v>
      </c>
      <c r="E294">
        <v>27</v>
      </c>
      <c r="F294">
        <v>9</v>
      </c>
      <c r="G294">
        <v>1</v>
      </c>
      <c r="H294" t="s">
        <v>79</v>
      </c>
      <c r="I294" s="1">
        <v>177000</v>
      </c>
      <c r="J294" s="1">
        <v>181000</v>
      </c>
      <c r="K294" s="1">
        <v>148000</v>
      </c>
      <c r="L294" s="1">
        <v>140000</v>
      </c>
      <c r="M294" s="1">
        <v>208000</v>
      </c>
      <c r="N294" s="1">
        <v>177000</v>
      </c>
      <c r="O294" s="1">
        <v>293000</v>
      </c>
      <c r="P294" s="1">
        <v>294000</v>
      </c>
      <c r="Q294" s="1">
        <v>309000</v>
      </c>
      <c r="R294" s="1">
        <v>167000</v>
      </c>
      <c r="S294" s="1">
        <v>169000</v>
      </c>
      <c r="T294" s="1">
        <v>159000</v>
      </c>
      <c r="U294" s="1">
        <v>121000</v>
      </c>
      <c r="V294" s="1">
        <v>121000</v>
      </c>
      <c r="W294" s="1">
        <v>133000</v>
      </c>
      <c r="X294" s="1">
        <v>233000</v>
      </c>
      <c r="Y294" s="1">
        <v>231000</v>
      </c>
      <c r="Z294" s="1">
        <v>230000</v>
      </c>
      <c r="AA294" s="1">
        <v>177000</v>
      </c>
      <c r="AB294" s="1">
        <v>181000</v>
      </c>
      <c r="AC294" s="1">
        <v>148000</v>
      </c>
      <c r="AD294" s="1">
        <v>140000</v>
      </c>
      <c r="AE294" s="1">
        <v>208000</v>
      </c>
      <c r="AF294" s="1">
        <v>177000</v>
      </c>
      <c r="AG294" s="1">
        <v>293000</v>
      </c>
      <c r="AH294" s="1">
        <v>294000</v>
      </c>
      <c r="AI294" s="1">
        <v>309000</v>
      </c>
      <c r="AJ294" s="1">
        <v>167000</v>
      </c>
      <c r="AK294" s="1">
        <v>169000</v>
      </c>
      <c r="AL294" s="1">
        <v>159000</v>
      </c>
      <c r="AM294" s="1">
        <v>121000</v>
      </c>
      <c r="AN294" s="1">
        <v>121000</v>
      </c>
      <c r="AO294" s="1">
        <v>133000</v>
      </c>
      <c r="AP294" s="1">
        <v>233000</v>
      </c>
      <c r="AQ294" s="1">
        <v>231000</v>
      </c>
      <c r="AR294" s="1">
        <v>230000</v>
      </c>
      <c r="AS294" t="s">
        <v>980</v>
      </c>
      <c r="AT294" s="1">
        <v>214000</v>
      </c>
      <c r="AU294" s="1">
        <v>174000</v>
      </c>
      <c r="AV294" s="1">
        <v>214000</v>
      </c>
      <c r="AW294" s="1">
        <v>174000</v>
      </c>
      <c r="AX294" t="s">
        <v>667</v>
      </c>
      <c r="AY294">
        <v>55060</v>
      </c>
      <c r="AZ294" t="s">
        <v>981</v>
      </c>
    </row>
    <row r="295" spans="1:52" x14ac:dyDescent="0.25">
      <c r="A295">
        <v>285</v>
      </c>
      <c r="B295">
        <v>655</v>
      </c>
      <c r="C295" t="s">
        <v>982</v>
      </c>
      <c r="D295">
        <v>1.34</v>
      </c>
      <c r="E295">
        <v>18</v>
      </c>
      <c r="F295">
        <v>3</v>
      </c>
      <c r="G295">
        <v>3</v>
      </c>
      <c r="I295" s="1">
        <v>431000</v>
      </c>
      <c r="J295" s="1">
        <v>464000</v>
      </c>
      <c r="K295" s="1">
        <v>455000</v>
      </c>
      <c r="L295" s="1">
        <v>489000</v>
      </c>
      <c r="M295" s="1">
        <v>498000</v>
      </c>
      <c r="N295" s="1">
        <v>497000</v>
      </c>
      <c r="O295" s="1">
        <v>693000</v>
      </c>
      <c r="P295" s="1">
        <v>745000</v>
      </c>
      <c r="Q295" s="1">
        <v>810000</v>
      </c>
      <c r="R295" s="1">
        <v>762000</v>
      </c>
      <c r="S295" s="1">
        <v>785000</v>
      </c>
      <c r="T295" s="1">
        <v>778000</v>
      </c>
      <c r="U295" s="1">
        <v>622000</v>
      </c>
      <c r="V295" s="1">
        <v>594000</v>
      </c>
      <c r="W295" s="1">
        <v>589000</v>
      </c>
      <c r="X295" s="1">
        <v>457000</v>
      </c>
      <c r="Y295" s="1">
        <v>523000</v>
      </c>
      <c r="Z295" s="1">
        <v>524000</v>
      </c>
      <c r="AA295" s="1">
        <v>431000</v>
      </c>
      <c r="AB295" s="1">
        <v>464000</v>
      </c>
      <c r="AC295" s="1">
        <v>455000</v>
      </c>
      <c r="AD295" s="1">
        <v>489000</v>
      </c>
      <c r="AE295" s="1">
        <v>498000</v>
      </c>
      <c r="AF295" s="1">
        <v>497000</v>
      </c>
      <c r="AG295" s="1">
        <v>693000</v>
      </c>
      <c r="AH295" s="1">
        <v>745000</v>
      </c>
      <c r="AI295" s="1">
        <v>810000</v>
      </c>
      <c r="AJ295" s="1">
        <v>762000</v>
      </c>
      <c r="AK295" s="1">
        <v>785000</v>
      </c>
      <c r="AL295" s="1">
        <v>778000</v>
      </c>
      <c r="AM295" s="1">
        <v>622000</v>
      </c>
      <c r="AN295" s="1">
        <v>594000</v>
      </c>
      <c r="AO295" s="1">
        <v>589000</v>
      </c>
      <c r="AP295" s="1">
        <v>457000</v>
      </c>
      <c r="AQ295" s="1">
        <v>523000</v>
      </c>
      <c r="AR295" s="1">
        <v>524000</v>
      </c>
      <c r="AS295" t="s">
        <v>983</v>
      </c>
      <c r="AT295" s="1">
        <v>565000</v>
      </c>
      <c r="AU295" s="1">
        <v>626000</v>
      </c>
      <c r="AV295" s="1">
        <v>565000</v>
      </c>
      <c r="AW295" s="1">
        <v>626000</v>
      </c>
      <c r="AX295" t="s">
        <v>439</v>
      </c>
      <c r="AY295">
        <v>28646</v>
      </c>
      <c r="AZ295" t="s">
        <v>984</v>
      </c>
    </row>
    <row r="296" spans="1:52" x14ac:dyDescent="0.25">
      <c r="A296">
        <v>285</v>
      </c>
      <c r="B296">
        <v>656</v>
      </c>
      <c r="C296" t="s">
        <v>985</v>
      </c>
      <c r="D296">
        <v>1.34</v>
      </c>
      <c r="E296">
        <v>16</v>
      </c>
      <c r="F296">
        <v>3</v>
      </c>
      <c r="G296">
        <v>3</v>
      </c>
      <c r="I296" s="1">
        <v>431000</v>
      </c>
      <c r="J296" s="1">
        <v>464000</v>
      </c>
      <c r="K296" s="1">
        <v>455000</v>
      </c>
      <c r="L296" s="1">
        <v>489000</v>
      </c>
      <c r="M296" s="1">
        <v>498000</v>
      </c>
      <c r="N296" s="1">
        <v>497000</v>
      </c>
      <c r="O296" s="1">
        <v>693000</v>
      </c>
      <c r="P296" s="1">
        <v>745000</v>
      </c>
      <c r="Q296" s="1">
        <v>810000</v>
      </c>
      <c r="R296" s="1">
        <v>762000</v>
      </c>
      <c r="S296" s="1">
        <v>785000</v>
      </c>
      <c r="T296" s="1">
        <v>778000</v>
      </c>
      <c r="U296" s="1">
        <v>622000</v>
      </c>
      <c r="V296" s="1">
        <v>594000</v>
      </c>
      <c r="W296" s="1">
        <v>589000</v>
      </c>
      <c r="X296" s="1">
        <v>457000</v>
      </c>
      <c r="Y296" s="1">
        <v>523000</v>
      </c>
      <c r="Z296" s="1">
        <v>524000</v>
      </c>
      <c r="AA296" s="1">
        <v>431000</v>
      </c>
      <c r="AB296" s="1">
        <v>464000</v>
      </c>
      <c r="AC296" s="1">
        <v>455000</v>
      </c>
      <c r="AD296" s="1">
        <v>489000</v>
      </c>
      <c r="AE296" s="1">
        <v>498000</v>
      </c>
      <c r="AF296" s="1">
        <v>497000</v>
      </c>
      <c r="AG296" s="1">
        <v>693000</v>
      </c>
      <c r="AH296" s="1">
        <v>745000</v>
      </c>
      <c r="AI296" s="1">
        <v>810000</v>
      </c>
      <c r="AJ296" s="1">
        <v>762000</v>
      </c>
      <c r="AK296" s="1">
        <v>785000</v>
      </c>
      <c r="AL296" s="1">
        <v>778000</v>
      </c>
      <c r="AM296" s="1">
        <v>622000</v>
      </c>
      <c r="AN296" s="1">
        <v>594000</v>
      </c>
      <c r="AO296" s="1">
        <v>589000</v>
      </c>
      <c r="AP296" s="1">
        <v>457000</v>
      </c>
      <c r="AQ296" s="1">
        <v>523000</v>
      </c>
      <c r="AR296" s="1">
        <v>524000</v>
      </c>
      <c r="AS296" t="s">
        <v>983</v>
      </c>
      <c r="AT296" s="1">
        <v>565000</v>
      </c>
      <c r="AU296" s="1">
        <v>626000</v>
      </c>
      <c r="AV296" s="1">
        <v>565000</v>
      </c>
      <c r="AW296" s="1">
        <v>626000</v>
      </c>
      <c r="AX296" t="s">
        <v>439</v>
      </c>
      <c r="AY296">
        <v>32842</v>
      </c>
      <c r="AZ296" t="s">
        <v>986</v>
      </c>
    </row>
    <row r="297" spans="1:52" x14ac:dyDescent="0.25">
      <c r="A297">
        <v>461</v>
      </c>
      <c r="B297">
        <v>1121</v>
      </c>
      <c r="C297" t="s">
        <v>987</v>
      </c>
      <c r="D297">
        <v>1.34</v>
      </c>
      <c r="E297">
        <v>8</v>
      </c>
      <c r="F297">
        <v>2</v>
      </c>
      <c r="G297">
        <v>2</v>
      </c>
      <c r="I297" s="1">
        <v>121000</v>
      </c>
      <c r="J297" s="1">
        <v>118000</v>
      </c>
      <c r="K297" s="1">
        <v>132000</v>
      </c>
      <c r="L297" s="1">
        <v>83400</v>
      </c>
      <c r="M297" s="1">
        <v>89100</v>
      </c>
      <c r="N297" s="1">
        <v>90500</v>
      </c>
      <c r="O297" s="1">
        <v>161000</v>
      </c>
      <c r="P297" s="1">
        <v>176000</v>
      </c>
      <c r="Q297" s="1">
        <v>177000</v>
      </c>
      <c r="R297">
        <v>0</v>
      </c>
      <c r="S297" s="1">
        <v>9770</v>
      </c>
      <c r="T297" s="1">
        <v>11400</v>
      </c>
      <c r="U297" s="1">
        <v>245000</v>
      </c>
      <c r="V297" s="1">
        <v>239000</v>
      </c>
      <c r="W297" s="1">
        <v>252000</v>
      </c>
      <c r="X297" s="1">
        <v>69700</v>
      </c>
      <c r="Y297" s="1">
        <v>88600</v>
      </c>
      <c r="Z297" s="1">
        <v>76000</v>
      </c>
      <c r="AA297" s="1">
        <v>121000</v>
      </c>
      <c r="AB297" s="1">
        <v>118000</v>
      </c>
      <c r="AC297" s="1">
        <v>132000</v>
      </c>
      <c r="AD297" s="1">
        <v>83400</v>
      </c>
      <c r="AE297" s="1">
        <v>89100</v>
      </c>
      <c r="AF297" s="1">
        <v>90500</v>
      </c>
      <c r="AG297" s="1">
        <v>161000</v>
      </c>
      <c r="AH297" s="1">
        <v>176000</v>
      </c>
      <c r="AI297" s="1">
        <v>177000</v>
      </c>
      <c r="AJ297">
        <v>0</v>
      </c>
      <c r="AK297" s="1">
        <v>9770</v>
      </c>
      <c r="AL297" s="1">
        <v>11400</v>
      </c>
      <c r="AM297" s="1">
        <v>245000</v>
      </c>
      <c r="AN297" s="1">
        <v>239000</v>
      </c>
      <c r="AO297" s="1">
        <v>252000</v>
      </c>
      <c r="AP297" s="1">
        <v>69700</v>
      </c>
      <c r="AQ297" s="1">
        <v>88600</v>
      </c>
      <c r="AR297" s="1">
        <v>76000</v>
      </c>
      <c r="AS297" t="s">
        <v>988</v>
      </c>
      <c r="AT297" s="1">
        <v>128000</v>
      </c>
      <c r="AU297" s="1">
        <v>146000</v>
      </c>
      <c r="AV297" s="1">
        <v>128000</v>
      </c>
      <c r="AW297" s="1">
        <v>146000</v>
      </c>
      <c r="AX297" t="s">
        <v>831</v>
      </c>
      <c r="AY297">
        <v>41884</v>
      </c>
      <c r="AZ297" t="s">
        <v>989</v>
      </c>
    </row>
    <row r="298" spans="1:52" x14ac:dyDescent="0.25">
      <c r="A298">
        <v>261</v>
      </c>
      <c r="B298">
        <v>482</v>
      </c>
      <c r="C298" t="s">
        <v>990</v>
      </c>
      <c r="D298">
        <v>1.29</v>
      </c>
      <c r="E298">
        <v>24</v>
      </c>
      <c r="F298">
        <v>4</v>
      </c>
      <c r="G298">
        <v>4</v>
      </c>
      <c r="H298" t="s">
        <v>53</v>
      </c>
      <c r="I298" s="1">
        <v>289000</v>
      </c>
      <c r="J298" s="1">
        <v>269000</v>
      </c>
      <c r="K298" s="1">
        <v>283000</v>
      </c>
      <c r="L298" s="1">
        <v>295000</v>
      </c>
      <c r="M298" s="1">
        <v>309000</v>
      </c>
      <c r="N298" s="1">
        <v>323000</v>
      </c>
      <c r="O298" s="1">
        <v>352000</v>
      </c>
      <c r="P298" s="1">
        <v>337000</v>
      </c>
      <c r="Q298" s="1">
        <v>420000</v>
      </c>
      <c r="R298" s="1">
        <v>84400</v>
      </c>
      <c r="S298" s="1">
        <v>82100</v>
      </c>
      <c r="T298" s="1">
        <v>84400</v>
      </c>
      <c r="U298" s="1">
        <v>678000</v>
      </c>
      <c r="V298" s="1">
        <v>698000</v>
      </c>
      <c r="W298" s="1">
        <v>672000</v>
      </c>
      <c r="X298" s="1">
        <v>272000</v>
      </c>
      <c r="Y298" s="1">
        <v>271000</v>
      </c>
      <c r="Z298" s="1">
        <v>283000</v>
      </c>
      <c r="AA298" s="1">
        <v>289000</v>
      </c>
      <c r="AB298" s="1">
        <v>269000</v>
      </c>
      <c r="AC298" s="1">
        <v>283000</v>
      </c>
      <c r="AD298" s="1">
        <v>268000</v>
      </c>
      <c r="AE298" s="1">
        <v>293000</v>
      </c>
      <c r="AF298" s="1">
        <v>292000</v>
      </c>
      <c r="AG298" s="1">
        <v>352000</v>
      </c>
      <c r="AH298" s="1">
        <v>337000</v>
      </c>
      <c r="AI298" s="1">
        <v>420000</v>
      </c>
      <c r="AJ298" s="1">
        <v>84400</v>
      </c>
      <c r="AK298" s="1">
        <v>82100</v>
      </c>
      <c r="AL298" s="1">
        <v>84400</v>
      </c>
      <c r="AM298" s="1">
        <v>678000</v>
      </c>
      <c r="AN298" s="1">
        <v>669000</v>
      </c>
      <c r="AO298" s="1">
        <v>672000</v>
      </c>
      <c r="AP298" s="1">
        <v>272000</v>
      </c>
      <c r="AQ298" s="1">
        <v>271000</v>
      </c>
      <c r="AR298" s="1">
        <v>283000</v>
      </c>
      <c r="AS298" t="s">
        <v>991</v>
      </c>
      <c r="AT298" s="1">
        <v>336000</v>
      </c>
      <c r="AU298" s="1">
        <v>418000</v>
      </c>
      <c r="AV298" s="1">
        <v>311000</v>
      </c>
      <c r="AW298" s="1">
        <v>389000</v>
      </c>
      <c r="AX298" t="s">
        <v>487</v>
      </c>
      <c r="AY298">
        <v>34899</v>
      </c>
      <c r="AZ298" t="s">
        <v>992</v>
      </c>
    </row>
    <row r="299" spans="1:52" x14ac:dyDescent="0.25">
      <c r="A299">
        <v>456</v>
      </c>
      <c r="B299">
        <v>1006</v>
      </c>
      <c r="C299" t="s">
        <v>993</v>
      </c>
      <c r="D299">
        <v>1.29</v>
      </c>
      <c r="E299">
        <v>5</v>
      </c>
      <c r="F299">
        <v>2</v>
      </c>
      <c r="G299">
        <v>2</v>
      </c>
      <c r="I299" s="1">
        <v>119000</v>
      </c>
      <c r="J299" s="1">
        <v>126000</v>
      </c>
      <c r="K299" s="1">
        <v>115000</v>
      </c>
      <c r="L299" s="1">
        <v>140000</v>
      </c>
      <c r="M299" s="1">
        <v>136000</v>
      </c>
      <c r="N299" s="1">
        <v>147000</v>
      </c>
      <c r="O299" s="1">
        <v>153000</v>
      </c>
      <c r="P299" s="1">
        <v>131000</v>
      </c>
      <c r="Q299" s="1">
        <v>172000</v>
      </c>
      <c r="R299" s="1">
        <v>88600</v>
      </c>
      <c r="S299" s="1">
        <v>103000</v>
      </c>
      <c r="T299" s="1">
        <v>99800</v>
      </c>
      <c r="U299" s="1">
        <v>177000</v>
      </c>
      <c r="V299" s="1">
        <v>191000</v>
      </c>
      <c r="W299" s="1">
        <v>159000</v>
      </c>
      <c r="X299" s="1">
        <v>113000</v>
      </c>
      <c r="Y299" s="1">
        <v>106000</v>
      </c>
      <c r="Z299" s="1">
        <v>23900</v>
      </c>
      <c r="AA299" s="1">
        <v>119000</v>
      </c>
      <c r="AB299" s="1">
        <v>126000</v>
      </c>
      <c r="AC299" s="1">
        <v>115000</v>
      </c>
      <c r="AD299" s="1">
        <v>140000</v>
      </c>
      <c r="AE299" s="1">
        <v>136000</v>
      </c>
      <c r="AF299" s="1">
        <v>147000</v>
      </c>
      <c r="AG299" s="1">
        <v>153000</v>
      </c>
      <c r="AH299" s="1">
        <v>131000</v>
      </c>
      <c r="AI299" s="1">
        <v>172000</v>
      </c>
      <c r="AJ299" s="1">
        <v>88600</v>
      </c>
      <c r="AK299" s="1">
        <v>103000</v>
      </c>
      <c r="AL299" s="1">
        <v>99800</v>
      </c>
      <c r="AM299" s="1">
        <v>177000</v>
      </c>
      <c r="AN299" s="1">
        <v>191000</v>
      </c>
      <c r="AO299" s="1">
        <v>159000</v>
      </c>
      <c r="AP299" s="1">
        <v>113000</v>
      </c>
      <c r="AQ299" s="1">
        <v>106000</v>
      </c>
      <c r="AR299" s="1">
        <v>23900</v>
      </c>
      <c r="AS299" t="s">
        <v>994</v>
      </c>
      <c r="AT299" s="1">
        <v>138000</v>
      </c>
      <c r="AU299" s="1">
        <v>137000</v>
      </c>
      <c r="AV299" s="1">
        <v>138000</v>
      </c>
      <c r="AW299" s="1">
        <v>137000</v>
      </c>
      <c r="AX299" t="s">
        <v>749</v>
      </c>
      <c r="AY299">
        <v>45135</v>
      </c>
      <c r="AZ299" t="s">
        <v>995</v>
      </c>
    </row>
    <row r="300" spans="1:52" x14ac:dyDescent="0.25">
      <c r="A300">
        <v>407</v>
      </c>
      <c r="B300">
        <v>802</v>
      </c>
      <c r="C300" t="s">
        <v>996</v>
      </c>
      <c r="D300">
        <v>1.26</v>
      </c>
      <c r="E300">
        <v>15</v>
      </c>
      <c r="F300">
        <v>2</v>
      </c>
      <c r="G300">
        <v>2</v>
      </c>
      <c r="H300" t="s">
        <v>53</v>
      </c>
      <c r="I300" s="1">
        <v>81500</v>
      </c>
      <c r="J300" s="1">
        <v>64600</v>
      </c>
      <c r="K300" s="1">
        <v>86600</v>
      </c>
      <c r="L300" s="1">
        <v>107000</v>
      </c>
      <c r="M300" s="1">
        <v>117000</v>
      </c>
      <c r="N300" s="1">
        <v>119000</v>
      </c>
      <c r="O300" s="1">
        <v>90700</v>
      </c>
      <c r="P300" s="1">
        <v>117000</v>
      </c>
      <c r="Q300" s="1">
        <v>116000</v>
      </c>
      <c r="R300" s="1">
        <v>19900</v>
      </c>
      <c r="S300" s="1">
        <v>26500</v>
      </c>
      <c r="T300">
        <v>0</v>
      </c>
      <c r="U300" s="1">
        <v>193000</v>
      </c>
      <c r="V300" s="1">
        <v>192000</v>
      </c>
      <c r="W300" s="1">
        <v>192000</v>
      </c>
      <c r="X300" s="1">
        <v>156000</v>
      </c>
      <c r="Y300" s="1">
        <v>152000</v>
      </c>
      <c r="Z300" s="1">
        <v>135000</v>
      </c>
      <c r="AA300" s="1">
        <v>81500</v>
      </c>
      <c r="AB300" s="1">
        <v>64600</v>
      </c>
      <c r="AC300" s="1">
        <v>86600</v>
      </c>
      <c r="AD300" s="1">
        <v>107000</v>
      </c>
      <c r="AE300" s="1">
        <v>117000</v>
      </c>
      <c r="AF300" s="1">
        <v>119000</v>
      </c>
      <c r="AG300" s="1">
        <v>90700</v>
      </c>
      <c r="AH300" s="1">
        <v>117000</v>
      </c>
      <c r="AI300" s="1">
        <v>116000</v>
      </c>
      <c r="AJ300" s="1">
        <v>19900</v>
      </c>
      <c r="AK300" s="1">
        <v>26500</v>
      </c>
      <c r="AL300">
        <v>0</v>
      </c>
      <c r="AM300" s="1">
        <v>193000</v>
      </c>
      <c r="AN300" s="1">
        <v>192000</v>
      </c>
      <c r="AO300" s="1">
        <v>192000</v>
      </c>
      <c r="AP300" s="1">
        <v>156000</v>
      </c>
      <c r="AQ300" s="1">
        <v>152000</v>
      </c>
      <c r="AR300" s="1">
        <v>135000</v>
      </c>
      <c r="AS300" t="s">
        <v>997</v>
      </c>
      <c r="AT300" s="1">
        <v>105000</v>
      </c>
      <c r="AU300" s="1">
        <v>158000</v>
      </c>
      <c r="AV300" s="1">
        <v>105000</v>
      </c>
      <c r="AW300" s="1">
        <v>158000</v>
      </c>
      <c r="AX300" t="s">
        <v>266</v>
      </c>
      <c r="AY300">
        <v>26754</v>
      </c>
      <c r="AZ300" t="s">
        <v>998</v>
      </c>
    </row>
    <row r="301" spans="1:52" x14ac:dyDescent="0.25">
      <c r="A301">
        <v>457</v>
      </c>
      <c r="B301">
        <v>1416</v>
      </c>
      <c r="C301" t="s">
        <v>999</v>
      </c>
      <c r="D301">
        <v>1.25</v>
      </c>
      <c r="E301">
        <v>11</v>
      </c>
      <c r="F301">
        <v>1</v>
      </c>
      <c r="G301">
        <v>1</v>
      </c>
      <c r="I301" s="1">
        <v>152000</v>
      </c>
      <c r="J301" s="1">
        <v>173000</v>
      </c>
      <c r="K301" s="1">
        <v>159000</v>
      </c>
      <c r="L301" s="1">
        <v>149000</v>
      </c>
      <c r="M301" s="1">
        <v>149000</v>
      </c>
      <c r="N301" s="1">
        <v>153000</v>
      </c>
      <c r="O301" s="1">
        <v>191000</v>
      </c>
      <c r="P301" s="1">
        <v>195000</v>
      </c>
      <c r="Q301" s="1">
        <v>198000</v>
      </c>
      <c r="R301" s="1">
        <v>234000</v>
      </c>
      <c r="S301" s="1">
        <v>235000</v>
      </c>
      <c r="T301" s="1">
        <v>232000</v>
      </c>
      <c r="U301" s="1">
        <v>256000</v>
      </c>
      <c r="V301" s="1">
        <v>257000</v>
      </c>
      <c r="W301" s="1">
        <v>262000</v>
      </c>
      <c r="X301" s="1">
        <v>238000</v>
      </c>
      <c r="Y301" s="1">
        <v>229000</v>
      </c>
      <c r="Z301" s="1">
        <v>227000</v>
      </c>
      <c r="AA301" s="1">
        <v>152000</v>
      </c>
      <c r="AB301" s="1">
        <v>173000</v>
      </c>
      <c r="AC301" s="1">
        <v>159000</v>
      </c>
      <c r="AD301" s="1">
        <v>149000</v>
      </c>
      <c r="AE301" s="1">
        <v>149000</v>
      </c>
      <c r="AF301" s="1">
        <v>153000</v>
      </c>
      <c r="AG301" s="1">
        <v>191000</v>
      </c>
      <c r="AH301" s="1">
        <v>195000</v>
      </c>
      <c r="AI301" s="1">
        <v>198000</v>
      </c>
      <c r="AJ301" s="1">
        <v>234000</v>
      </c>
      <c r="AK301" s="1">
        <v>235000</v>
      </c>
      <c r="AL301" s="1">
        <v>232000</v>
      </c>
      <c r="AM301" s="1">
        <v>256000</v>
      </c>
      <c r="AN301" s="1">
        <v>257000</v>
      </c>
      <c r="AO301" s="1">
        <v>262000</v>
      </c>
      <c r="AP301" s="1">
        <v>238000</v>
      </c>
      <c r="AQ301" s="1">
        <v>229000</v>
      </c>
      <c r="AR301" s="1">
        <v>227000</v>
      </c>
      <c r="AS301" t="s">
        <v>1000</v>
      </c>
      <c r="AT301" s="1">
        <v>169000</v>
      </c>
      <c r="AU301" s="1">
        <v>241000</v>
      </c>
      <c r="AV301" s="1">
        <v>169000</v>
      </c>
      <c r="AW301" s="1">
        <v>241000</v>
      </c>
      <c r="AX301" t="s">
        <v>366</v>
      </c>
      <c r="AY301">
        <v>13294</v>
      </c>
      <c r="AZ301" t="s">
        <v>1001</v>
      </c>
    </row>
    <row r="302" spans="1:52" x14ac:dyDescent="0.25">
      <c r="A302">
        <v>457</v>
      </c>
      <c r="B302">
        <v>1417</v>
      </c>
      <c r="C302" t="s">
        <v>1002</v>
      </c>
      <c r="D302">
        <v>1.25</v>
      </c>
      <c r="E302">
        <v>9</v>
      </c>
      <c r="F302">
        <v>1</v>
      </c>
      <c r="G302">
        <v>1</v>
      </c>
      <c r="I302" s="1">
        <v>152000</v>
      </c>
      <c r="J302" s="1">
        <v>173000</v>
      </c>
      <c r="K302" s="1">
        <v>159000</v>
      </c>
      <c r="L302" s="1">
        <v>149000</v>
      </c>
      <c r="M302" s="1">
        <v>149000</v>
      </c>
      <c r="N302" s="1">
        <v>153000</v>
      </c>
      <c r="O302" s="1">
        <v>191000</v>
      </c>
      <c r="P302" s="1">
        <v>195000</v>
      </c>
      <c r="Q302" s="1">
        <v>198000</v>
      </c>
      <c r="R302" s="1">
        <v>234000</v>
      </c>
      <c r="S302" s="1">
        <v>235000</v>
      </c>
      <c r="T302" s="1">
        <v>232000</v>
      </c>
      <c r="U302" s="1">
        <v>256000</v>
      </c>
      <c r="V302" s="1">
        <v>257000</v>
      </c>
      <c r="W302" s="1">
        <v>262000</v>
      </c>
      <c r="X302" s="1">
        <v>238000</v>
      </c>
      <c r="Y302" s="1">
        <v>229000</v>
      </c>
      <c r="Z302" s="1">
        <v>227000</v>
      </c>
      <c r="AA302" s="1">
        <v>152000</v>
      </c>
      <c r="AB302" s="1">
        <v>173000</v>
      </c>
      <c r="AC302" s="1">
        <v>159000</v>
      </c>
      <c r="AD302" s="1">
        <v>149000</v>
      </c>
      <c r="AE302" s="1">
        <v>149000</v>
      </c>
      <c r="AF302" s="1">
        <v>153000</v>
      </c>
      <c r="AG302" s="1">
        <v>191000</v>
      </c>
      <c r="AH302" s="1">
        <v>195000</v>
      </c>
      <c r="AI302" s="1">
        <v>198000</v>
      </c>
      <c r="AJ302" s="1">
        <v>234000</v>
      </c>
      <c r="AK302" s="1">
        <v>235000</v>
      </c>
      <c r="AL302" s="1">
        <v>232000</v>
      </c>
      <c r="AM302" s="1">
        <v>256000</v>
      </c>
      <c r="AN302" s="1">
        <v>257000</v>
      </c>
      <c r="AO302" s="1">
        <v>262000</v>
      </c>
      <c r="AP302" s="1">
        <v>238000</v>
      </c>
      <c r="AQ302" s="1">
        <v>229000</v>
      </c>
      <c r="AR302" s="1">
        <v>227000</v>
      </c>
      <c r="AS302" t="s">
        <v>1000</v>
      </c>
      <c r="AT302" s="1">
        <v>169000</v>
      </c>
      <c r="AU302" s="1">
        <v>241000</v>
      </c>
      <c r="AV302" s="1">
        <v>169000</v>
      </c>
      <c r="AW302" s="1">
        <v>241000</v>
      </c>
      <c r="AX302" t="s">
        <v>366</v>
      </c>
      <c r="AY302">
        <v>15055</v>
      </c>
      <c r="AZ302" t="s">
        <v>1001</v>
      </c>
    </row>
    <row r="303" spans="1:52" x14ac:dyDescent="0.25">
      <c r="A303">
        <v>457</v>
      </c>
      <c r="B303">
        <v>1658</v>
      </c>
      <c r="C303" t="s">
        <v>1003</v>
      </c>
      <c r="D303">
        <v>1.25</v>
      </c>
      <c r="E303">
        <v>11</v>
      </c>
      <c r="F303">
        <v>1</v>
      </c>
      <c r="G303">
        <v>1</v>
      </c>
      <c r="I303" s="1">
        <v>152000</v>
      </c>
      <c r="J303" s="1">
        <v>173000</v>
      </c>
      <c r="K303" s="1">
        <v>159000</v>
      </c>
      <c r="L303" s="1">
        <v>149000</v>
      </c>
      <c r="M303" s="1">
        <v>149000</v>
      </c>
      <c r="N303" s="1">
        <v>153000</v>
      </c>
      <c r="O303" s="1">
        <v>191000</v>
      </c>
      <c r="P303" s="1">
        <v>195000</v>
      </c>
      <c r="Q303" s="1">
        <v>198000</v>
      </c>
      <c r="R303" s="1">
        <v>234000</v>
      </c>
      <c r="S303" s="1">
        <v>235000</v>
      </c>
      <c r="T303" s="1">
        <v>232000</v>
      </c>
      <c r="U303" s="1">
        <v>256000</v>
      </c>
      <c r="V303" s="1">
        <v>257000</v>
      </c>
      <c r="W303" s="1">
        <v>262000</v>
      </c>
      <c r="X303" s="1">
        <v>238000</v>
      </c>
      <c r="Y303" s="1">
        <v>229000</v>
      </c>
      <c r="Z303" s="1">
        <v>227000</v>
      </c>
      <c r="AA303" s="1">
        <v>152000</v>
      </c>
      <c r="AB303" s="1">
        <v>173000</v>
      </c>
      <c r="AC303" s="1">
        <v>159000</v>
      </c>
      <c r="AD303" s="1">
        <v>149000</v>
      </c>
      <c r="AE303" s="1">
        <v>149000</v>
      </c>
      <c r="AF303" s="1">
        <v>153000</v>
      </c>
      <c r="AG303" s="1">
        <v>191000</v>
      </c>
      <c r="AH303" s="1">
        <v>195000</v>
      </c>
      <c r="AI303" s="1">
        <v>198000</v>
      </c>
      <c r="AJ303" s="1">
        <v>234000</v>
      </c>
      <c r="AK303" s="1">
        <v>235000</v>
      </c>
      <c r="AL303" s="1">
        <v>232000</v>
      </c>
      <c r="AM303" s="1">
        <v>256000</v>
      </c>
      <c r="AN303" s="1">
        <v>257000</v>
      </c>
      <c r="AO303" s="1">
        <v>262000</v>
      </c>
      <c r="AP303" s="1">
        <v>238000</v>
      </c>
      <c r="AQ303" s="1">
        <v>229000</v>
      </c>
      <c r="AR303" s="1">
        <v>227000</v>
      </c>
      <c r="AS303" t="s">
        <v>1000</v>
      </c>
      <c r="AT303" s="1">
        <v>169000</v>
      </c>
      <c r="AU303" s="1">
        <v>241000</v>
      </c>
      <c r="AV303" s="1">
        <v>169000</v>
      </c>
      <c r="AW303" s="1">
        <v>241000</v>
      </c>
      <c r="AX303" t="s">
        <v>366</v>
      </c>
      <c r="AY303">
        <v>13407</v>
      </c>
      <c r="AZ303" t="s">
        <v>1004</v>
      </c>
    </row>
    <row r="304" spans="1:52" x14ac:dyDescent="0.25">
      <c r="A304">
        <v>442</v>
      </c>
      <c r="B304">
        <v>17041</v>
      </c>
      <c r="C304" t="s">
        <v>1005</v>
      </c>
      <c r="D304">
        <v>1.25</v>
      </c>
      <c r="E304">
        <v>11</v>
      </c>
      <c r="F304">
        <v>5</v>
      </c>
      <c r="G304">
        <v>1</v>
      </c>
      <c r="I304" s="1">
        <v>133000</v>
      </c>
      <c r="J304" s="1">
        <v>137000</v>
      </c>
      <c r="K304" s="1">
        <v>135000</v>
      </c>
      <c r="L304" s="1">
        <v>97400</v>
      </c>
      <c r="M304" s="1">
        <v>83100</v>
      </c>
      <c r="N304" s="1">
        <v>81500</v>
      </c>
      <c r="O304" s="1">
        <v>220000</v>
      </c>
      <c r="P304" s="1">
        <v>237000</v>
      </c>
      <c r="Q304" s="1">
        <v>254000</v>
      </c>
      <c r="R304" s="1">
        <v>246000</v>
      </c>
      <c r="S304" s="1">
        <v>255000</v>
      </c>
      <c r="T304" s="1">
        <v>257000</v>
      </c>
      <c r="U304" s="1">
        <v>95000</v>
      </c>
      <c r="V304" s="1">
        <v>88300</v>
      </c>
      <c r="W304" s="1">
        <v>87100</v>
      </c>
      <c r="X304" s="1">
        <v>320000</v>
      </c>
      <c r="Y304" s="1">
        <v>312000</v>
      </c>
      <c r="Z304" s="1">
        <v>300000</v>
      </c>
      <c r="AA304" s="1">
        <v>133000</v>
      </c>
      <c r="AB304" s="1">
        <v>137000</v>
      </c>
      <c r="AC304" s="1">
        <v>135000</v>
      </c>
      <c r="AD304" s="1">
        <v>97400</v>
      </c>
      <c r="AE304" s="1">
        <v>83100</v>
      </c>
      <c r="AF304" s="1">
        <v>81500</v>
      </c>
      <c r="AG304" s="1">
        <v>220000</v>
      </c>
      <c r="AH304" s="1">
        <v>237000</v>
      </c>
      <c r="AI304" s="1">
        <v>254000</v>
      </c>
      <c r="AJ304" s="1">
        <v>246000</v>
      </c>
      <c r="AK304" s="1">
        <v>255000</v>
      </c>
      <c r="AL304" s="1">
        <v>257000</v>
      </c>
      <c r="AM304" s="1">
        <v>95000</v>
      </c>
      <c r="AN304" s="1">
        <v>88300</v>
      </c>
      <c r="AO304" s="1">
        <v>87100</v>
      </c>
      <c r="AP304" s="1">
        <v>320000</v>
      </c>
      <c r="AQ304" s="1">
        <v>312000</v>
      </c>
      <c r="AR304" s="1">
        <v>300000</v>
      </c>
      <c r="AS304" t="s">
        <v>1006</v>
      </c>
      <c r="AT304" s="1">
        <v>153000</v>
      </c>
      <c r="AU304" s="1">
        <v>218000</v>
      </c>
      <c r="AV304" s="1">
        <v>153000</v>
      </c>
      <c r="AW304" s="1">
        <v>218000</v>
      </c>
      <c r="AX304" t="s">
        <v>371</v>
      </c>
      <c r="AY304">
        <v>53554</v>
      </c>
      <c r="AZ304" t="s">
        <v>1007</v>
      </c>
    </row>
    <row r="305" spans="1:52" x14ac:dyDescent="0.25">
      <c r="A305">
        <v>193</v>
      </c>
      <c r="B305">
        <v>127</v>
      </c>
      <c r="C305" t="s">
        <v>1008</v>
      </c>
      <c r="D305">
        <v>1.23</v>
      </c>
      <c r="E305">
        <v>19</v>
      </c>
      <c r="F305">
        <v>6</v>
      </c>
      <c r="G305">
        <v>1</v>
      </c>
      <c r="H305" t="s">
        <v>650</v>
      </c>
      <c r="I305" s="1">
        <v>64300</v>
      </c>
      <c r="J305" s="1">
        <v>57800</v>
      </c>
      <c r="K305" s="1">
        <v>63500</v>
      </c>
      <c r="L305" s="1">
        <v>38500</v>
      </c>
      <c r="M305" s="1">
        <v>42200</v>
      </c>
      <c r="N305" s="1">
        <v>37600</v>
      </c>
      <c r="O305" s="1">
        <v>91900</v>
      </c>
      <c r="P305" s="1">
        <v>81500</v>
      </c>
      <c r="Q305" s="1">
        <v>88700</v>
      </c>
      <c r="R305">
        <v>0</v>
      </c>
      <c r="S305" s="1">
        <v>71300</v>
      </c>
      <c r="T305" s="1">
        <v>69800</v>
      </c>
      <c r="U305" s="1">
        <v>193000</v>
      </c>
      <c r="V305" s="1">
        <v>188000</v>
      </c>
      <c r="W305" s="1">
        <v>204000</v>
      </c>
      <c r="X305" s="1">
        <v>44100</v>
      </c>
      <c r="Y305">
        <v>0</v>
      </c>
      <c r="Z305" s="1">
        <v>37600</v>
      </c>
      <c r="AA305" s="1">
        <v>64300</v>
      </c>
      <c r="AB305" s="1">
        <v>57800</v>
      </c>
      <c r="AC305" s="1">
        <v>63500</v>
      </c>
      <c r="AD305" s="1">
        <v>38500</v>
      </c>
      <c r="AE305" s="1">
        <v>42200</v>
      </c>
      <c r="AF305" s="1">
        <v>37600</v>
      </c>
      <c r="AG305" s="1">
        <v>91900</v>
      </c>
      <c r="AH305" s="1">
        <v>81500</v>
      </c>
      <c r="AI305" s="1">
        <v>88700</v>
      </c>
      <c r="AJ305">
        <v>0</v>
      </c>
      <c r="AK305" s="1">
        <v>71300</v>
      </c>
      <c r="AL305" s="1">
        <v>69800</v>
      </c>
      <c r="AM305" s="1">
        <v>193000</v>
      </c>
      <c r="AN305" s="1">
        <v>188000</v>
      </c>
      <c r="AO305" s="1">
        <v>204000</v>
      </c>
      <c r="AP305" s="1">
        <v>44100</v>
      </c>
      <c r="AQ305">
        <v>0</v>
      </c>
      <c r="AR305" s="1">
        <v>37600</v>
      </c>
      <c r="AS305" t="s">
        <v>1009</v>
      </c>
      <c r="AT305" s="1">
        <v>62900</v>
      </c>
      <c r="AU305" s="1">
        <v>115000</v>
      </c>
      <c r="AV305" s="1">
        <v>62900</v>
      </c>
      <c r="AW305" s="1">
        <v>115000</v>
      </c>
      <c r="AX305" t="s">
        <v>839</v>
      </c>
      <c r="AY305">
        <v>58719</v>
      </c>
      <c r="AZ305" t="s">
        <v>1010</v>
      </c>
    </row>
    <row r="306" spans="1:52" x14ac:dyDescent="0.25">
      <c r="A306">
        <v>476</v>
      </c>
      <c r="B306">
        <v>994</v>
      </c>
      <c r="C306" t="s">
        <v>1011</v>
      </c>
      <c r="D306">
        <v>1.21</v>
      </c>
      <c r="E306">
        <v>2</v>
      </c>
      <c r="F306">
        <v>1</v>
      </c>
      <c r="G306">
        <v>1</v>
      </c>
      <c r="I306" s="1">
        <v>65900</v>
      </c>
      <c r="J306" s="1">
        <v>85000</v>
      </c>
      <c r="K306" s="1">
        <v>65700</v>
      </c>
      <c r="L306" s="1">
        <v>87100</v>
      </c>
      <c r="M306" s="1">
        <v>96200</v>
      </c>
      <c r="N306">
        <v>0</v>
      </c>
      <c r="O306" s="1">
        <v>127000</v>
      </c>
      <c r="P306" s="1">
        <v>77600</v>
      </c>
      <c r="Q306" s="1">
        <v>85700</v>
      </c>
      <c r="R306" s="1">
        <v>60100</v>
      </c>
      <c r="S306" s="1">
        <v>62500</v>
      </c>
      <c r="T306" s="1">
        <v>68300</v>
      </c>
      <c r="U306" s="1">
        <v>48400</v>
      </c>
      <c r="V306" s="1">
        <v>55900</v>
      </c>
      <c r="W306" s="1">
        <v>57100</v>
      </c>
      <c r="X306" s="1">
        <v>66300</v>
      </c>
      <c r="Y306" s="1">
        <v>78300</v>
      </c>
      <c r="Z306" s="1">
        <v>74500</v>
      </c>
      <c r="AA306" s="1">
        <v>65900</v>
      </c>
      <c r="AB306" s="1">
        <v>85000</v>
      </c>
      <c r="AC306" s="1">
        <v>65700</v>
      </c>
      <c r="AD306" s="1">
        <v>87100</v>
      </c>
      <c r="AE306" s="1">
        <v>96200</v>
      </c>
      <c r="AF306">
        <v>0</v>
      </c>
      <c r="AG306" s="1">
        <v>127000</v>
      </c>
      <c r="AH306" s="1">
        <v>77600</v>
      </c>
      <c r="AI306" s="1">
        <v>85700</v>
      </c>
      <c r="AJ306" s="1">
        <v>60100</v>
      </c>
      <c r="AK306" s="1">
        <v>62500</v>
      </c>
      <c r="AL306" s="1">
        <v>68300</v>
      </c>
      <c r="AM306" s="1">
        <v>48400</v>
      </c>
      <c r="AN306" s="1">
        <v>55900</v>
      </c>
      <c r="AO306" s="1">
        <v>57100</v>
      </c>
      <c r="AP306" s="1">
        <v>66300</v>
      </c>
      <c r="AQ306" s="1">
        <v>78300</v>
      </c>
      <c r="AR306" s="1">
        <v>74500</v>
      </c>
      <c r="AS306" t="s">
        <v>1012</v>
      </c>
      <c r="AT306" s="1">
        <v>86300</v>
      </c>
      <c r="AU306" s="1">
        <v>63500</v>
      </c>
      <c r="AV306" s="1">
        <v>86300</v>
      </c>
      <c r="AW306" s="1">
        <v>63500</v>
      </c>
      <c r="AX306" t="s">
        <v>453</v>
      </c>
      <c r="AY306">
        <v>53250</v>
      </c>
      <c r="AZ306" t="s">
        <v>1013</v>
      </c>
    </row>
    <row r="307" spans="1:52" x14ac:dyDescent="0.25">
      <c r="A307">
        <v>437</v>
      </c>
      <c r="B307">
        <v>857</v>
      </c>
      <c r="C307" t="s">
        <v>1014</v>
      </c>
      <c r="D307">
        <v>1.19</v>
      </c>
      <c r="E307">
        <v>2</v>
      </c>
      <c r="F307">
        <v>1</v>
      </c>
      <c r="G307">
        <v>1</v>
      </c>
      <c r="I307" s="1">
        <v>113000</v>
      </c>
      <c r="J307" s="1">
        <v>119000</v>
      </c>
      <c r="K307" s="1">
        <v>114000</v>
      </c>
      <c r="L307" s="1">
        <v>133000</v>
      </c>
      <c r="M307" s="1">
        <v>141000</v>
      </c>
      <c r="N307" s="1">
        <v>144000</v>
      </c>
      <c r="O307" s="1">
        <v>156000</v>
      </c>
      <c r="P307" s="1">
        <v>156000</v>
      </c>
      <c r="Q307" s="1">
        <v>164000</v>
      </c>
      <c r="R307" s="1">
        <v>30900</v>
      </c>
      <c r="S307" s="1">
        <v>30400</v>
      </c>
      <c r="T307" s="1">
        <v>31700</v>
      </c>
      <c r="U307" s="1">
        <v>304000</v>
      </c>
      <c r="V307" s="1">
        <v>298000</v>
      </c>
      <c r="W307" s="1">
        <v>274000</v>
      </c>
      <c r="X307" s="1">
        <v>140000</v>
      </c>
      <c r="Y307" s="1">
        <v>130000</v>
      </c>
      <c r="Z307" s="1">
        <v>135000</v>
      </c>
      <c r="AA307" s="1">
        <v>113000</v>
      </c>
      <c r="AB307" s="1">
        <v>119000</v>
      </c>
      <c r="AC307" s="1">
        <v>114000</v>
      </c>
      <c r="AD307" s="1">
        <v>133000</v>
      </c>
      <c r="AE307" s="1">
        <v>141000</v>
      </c>
      <c r="AF307" s="1">
        <v>144000</v>
      </c>
      <c r="AG307" s="1">
        <v>156000</v>
      </c>
      <c r="AH307" s="1">
        <v>156000</v>
      </c>
      <c r="AI307" s="1">
        <v>164000</v>
      </c>
      <c r="AJ307" s="1">
        <v>30900</v>
      </c>
      <c r="AK307" s="1">
        <v>30400</v>
      </c>
      <c r="AL307" s="1">
        <v>31700</v>
      </c>
      <c r="AM307" s="1">
        <v>304000</v>
      </c>
      <c r="AN307" s="1">
        <v>298000</v>
      </c>
      <c r="AO307" s="1">
        <v>274000</v>
      </c>
      <c r="AP307" s="1">
        <v>140000</v>
      </c>
      <c r="AQ307" s="1">
        <v>130000</v>
      </c>
      <c r="AR307" s="1">
        <v>135000</v>
      </c>
      <c r="AS307" t="s">
        <v>1015</v>
      </c>
      <c r="AT307" s="1">
        <v>138000</v>
      </c>
      <c r="AU307" s="1">
        <v>153000</v>
      </c>
      <c r="AV307" s="1">
        <v>138000</v>
      </c>
      <c r="AW307" s="1">
        <v>153000</v>
      </c>
      <c r="AX307" t="s">
        <v>439</v>
      </c>
      <c r="AY307">
        <v>59287</v>
      </c>
      <c r="AZ307" t="s">
        <v>1016</v>
      </c>
    </row>
    <row r="308" spans="1:52" x14ac:dyDescent="0.25">
      <c r="A308">
        <v>550</v>
      </c>
      <c r="B308">
        <v>1723</v>
      </c>
      <c r="C308" t="s">
        <v>1017</v>
      </c>
      <c r="D308">
        <v>1.1599999999999999</v>
      </c>
      <c r="E308">
        <v>8</v>
      </c>
      <c r="F308">
        <v>1</v>
      </c>
      <c r="G308">
        <v>1</v>
      </c>
      <c r="I308" s="1">
        <v>24900</v>
      </c>
      <c r="J308" s="1">
        <v>63700</v>
      </c>
      <c r="K308" s="1">
        <v>41800</v>
      </c>
      <c r="L308">
        <v>0</v>
      </c>
      <c r="M308">
        <v>0</v>
      </c>
      <c r="N308" s="1">
        <v>5560</v>
      </c>
      <c r="O308" s="1">
        <v>71600</v>
      </c>
      <c r="P308" s="1">
        <v>57400</v>
      </c>
      <c r="Q308" s="1">
        <v>72500</v>
      </c>
      <c r="R308" s="1">
        <v>86600</v>
      </c>
      <c r="S308" s="1">
        <v>83500</v>
      </c>
      <c r="T308" s="1">
        <v>86600</v>
      </c>
      <c r="U308">
        <v>0</v>
      </c>
      <c r="V308">
        <v>0</v>
      </c>
      <c r="W308" s="1">
        <v>3600</v>
      </c>
      <c r="X308" s="1">
        <v>74100</v>
      </c>
      <c r="Y308" s="1">
        <v>75400</v>
      </c>
      <c r="Z308" s="1">
        <v>65200</v>
      </c>
      <c r="AA308" s="1">
        <v>24900</v>
      </c>
      <c r="AB308" s="1">
        <v>63700</v>
      </c>
      <c r="AC308" s="1">
        <v>41800</v>
      </c>
      <c r="AD308">
        <v>0</v>
      </c>
      <c r="AE308">
        <v>0</v>
      </c>
      <c r="AF308" s="1">
        <v>5560</v>
      </c>
      <c r="AG308" s="1">
        <v>71600</v>
      </c>
      <c r="AH308" s="1">
        <v>57400</v>
      </c>
      <c r="AI308" s="1">
        <v>72500</v>
      </c>
      <c r="AJ308" s="1">
        <v>86600</v>
      </c>
      <c r="AK308" s="1">
        <v>83500</v>
      </c>
      <c r="AL308" s="1">
        <v>86600</v>
      </c>
      <c r="AM308">
        <v>0</v>
      </c>
      <c r="AN308">
        <v>0</v>
      </c>
      <c r="AO308" s="1">
        <v>3600</v>
      </c>
      <c r="AP308" s="1">
        <v>74100</v>
      </c>
      <c r="AQ308" s="1">
        <v>75400</v>
      </c>
      <c r="AR308" s="1">
        <v>65200</v>
      </c>
      <c r="AS308" t="s">
        <v>1018</v>
      </c>
      <c r="AT308" s="1">
        <v>48200</v>
      </c>
      <c r="AU308" s="1">
        <v>67900</v>
      </c>
      <c r="AV308" s="1">
        <v>48200</v>
      </c>
      <c r="AW308" s="1">
        <v>67900</v>
      </c>
      <c r="AX308" t="s">
        <v>1019</v>
      </c>
      <c r="AY308">
        <v>23921</v>
      </c>
      <c r="AZ308" t="s">
        <v>1020</v>
      </c>
    </row>
    <row r="309" spans="1:52" x14ac:dyDescent="0.25">
      <c r="A309">
        <v>35</v>
      </c>
      <c r="B309">
        <v>21</v>
      </c>
      <c r="C309" t="s">
        <v>1021</v>
      </c>
      <c r="D309">
        <v>1.1200000000000001</v>
      </c>
      <c r="E309">
        <v>36</v>
      </c>
      <c r="F309">
        <v>20</v>
      </c>
      <c r="G309">
        <v>1</v>
      </c>
      <c r="H309" t="s">
        <v>79</v>
      </c>
      <c r="I309" s="1">
        <v>101000</v>
      </c>
      <c r="J309" s="1">
        <v>99300</v>
      </c>
      <c r="K309" s="1">
        <v>101000</v>
      </c>
      <c r="L309" s="1">
        <v>67200</v>
      </c>
      <c r="M309" s="1">
        <v>68300</v>
      </c>
      <c r="N309" s="1">
        <v>67500</v>
      </c>
      <c r="O309" s="1">
        <v>31400</v>
      </c>
      <c r="P309" s="1">
        <v>34400</v>
      </c>
      <c r="Q309" s="1">
        <v>33100</v>
      </c>
      <c r="R309" s="1">
        <v>18100</v>
      </c>
      <c r="S309" s="1">
        <v>19300</v>
      </c>
      <c r="T309" s="1">
        <v>18800</v>
      </c>
      <c r="U309" s="1">
        <v>106000</v>
      </c>
      <c r="V309" s="1">
        <v>102000</v>
      </c>
      <c r="W309" s="1">
        <v>102000</v>
      </c>
      <c r="X309" s="1">
        <v>49300</v>
      </c>
      <c r="Y309" s="1">
        <v>58600</v>
      </c>
      <c r="Z309" s="1">
        <v>48800</v>
      </c>
      <c r="AA309" s="1">
        <v>101000</v>
      </c>
      <c r="AB309" s="1">
        <v>99300</v>
      </c>
      <c r="AC309" s="1">
        <v>101000</v>
      </c>
      <c r="AD309" s="1">
        <v>67200</v>
      </c>
      <c r="AE309" s="1">
        <v>68300</v>
      </c>
      <c r="AF309" s="1">
        <v>67500</v>
      </c>
      <c r="AG309" s="1">
        <v>31400</v>
      </c>
      <c r="AH309" s="1">
        <v>34400</v>
      </c>
      <c r="AI309" s="1">
        <v>33100</v>
      </c>
      <c r="AJ309" s="1">
        <v>18100</v>
      </c>
      <c r="AK309" s="1">
        <v>19300</v>
      </c>
      <c r="AL309" s="1">
        <v>18800</v>
      </c>
      <c r="AM309" s="1">
        <v>106000</v>
      </c>
      <c r="AN309" s="1">
        <v>102000</v>
      </c>
      <c r="AO309" s="1">
        <v>102000</v>
      </c>
      <c r="AP309" s="1">
        <v>49300</v>
      </c>
      <c r="AQ309" s="1">
        <v>58600</v>
      </c>
      <c r="AR309" s="1">
        <v>48800</v>
      </c>
      <c r="AS309" t="s">
        <v>1022</v>
      </c>
      <c r="AT309" s="1">
        <v>67100</v>
      </c>
      <c r="AU309" s="1">
        <v>58100</v>
      </c>
      <c r="AV309" s="1">
        <v>67100</v>
      </c>
      <c r="AW309" s="1">
        <v>58100</v>
      </c>
      <c r="AX309" t="s">
        <v>1023</v>
      </c>
      <c r="AY309">
        <v>88715</v>
      </c>
      <c r="AZ309" t="s">
        <v>1024</v>
      </c>
    </row>
    <row r="310" spans="1:52" x14ac:dyDescent="0.25">
      <c r="A310">
        <v>517</v>
      </c>
      <c r="B310">
        <v>1397</v>
      </c>
      <c r="C310" t="s">
        <v>1025</v>
      </c>
      <c r="D310">
        <v>1.1200000000000001</v>
      </c>
      <c r="E310">
        <v>6</v>
      </c>
      <c r="F310">
        <v>1</v>
      </c>
      <c r="G310">
        <v>1</v>
      </c>
      <c r="I310" s="1">
        <v>48600</v>
      </c>
      <c r="J310" s="1">
        <v>47800</v>
      </c>
      <c r="K310" s="1">
        <v>38200</v>
      </c>
      <c r="L310" s="1">
        <v>39300</v>
      </c>
      <c r="M310" s="1">
        <v>42900</v>
      </c>
      <c r="N310" s="1">
        <v>40600</v>
      </c>
      <c r="O310" s="1">
        <v>53200</v>
      </c>
      <c r="P310" s="1">
        <v>56000</v>
      </c>
      <c r="Q310" s="1">
        <v>58800</v>
      </c>
      <c r="R310" s="1">
        <v>63900</v>
      </c>
      <c r="S310" s="1">
        <v>63300</v>
      </c>
      <c r="T310" s="1">
        <v>67600</v>
      </c>
      <c r="U310" s="1">
        <v>100000</v>
      </c>
      <c r="V310" s="1">
        <v>101000</v>
      </c>
      <c r="W310" s="1">
        <v>104000</v>
      </c>
      <c r="X310" s="1">
        <v>30100</v>
      </c>
      <c r="Y310" s="1">
        <v>30800</v>
      </c>
      <c r="Z310" s="1">
        <v>30200</v>
      </c>
      <c r="AA310" s="1">
        <v>48600</v>
      </c>
      <c r="AB310" s="1">
        <v>47800</v>
      </c>
      <c r="AC310" s="1">
        <v>38200</v>
      </c>
      <c r="AD310" s="1">
        <v>39300</v>
      </c>
      <c r="AE310" s="1">
        <v>42900</v>
      </c>
      <c r="AF310" s="1">
        <v>40600</v>
      </c>
      <c r="AG310" s="1">
        <v>53200</v>
      </c>
      <c r="AH310" s="1">
        <v>56000</v>
      </c>
      <c r="AI310" s="1">
        <v>58800</v>
      </c>
      <c r="AJ310" s="1">
        <v>63900</v>
      </c>
      <c r="AK310" s="1">
        <v>63300</v>
      </c>
      <c r="AL310" s="1">
        <v>67600</v>
      </c>
      <c r="AM310" s="1">
        <v>100000</v>
      </c>
      <c r="AN310" s="1">
        <v>101000</v>
      </c>
      <c r="AO310" s="1">
        <v>104000</v>
      </c>
      <c r="AP310" s="1">
        <v>30100</v>
      </c>
      <c r="AQ310" s="1">
        <v>30800</v>
      </c>
      <c r="AR310" s="1">
        <v>30200</v>
      </c>
      <c r="AS310" t="s">
        <v>1026</v>
      </c>
      <c r="AT310" s="1">
        <v>47300</v>
      </c>
      <c r="AU310" s="1">
        <v>65600</v>
      </c>
      <c r="AV310" s="1">
        <v>47300</v>
      </c>
      <c r="AW310" s="1">
        <v>65600</v>
      </c>
      <c r="AX310" t="s">
        <v>234</v>
      </c>
      <c r="AY310">
        <v>26483</v>
      </c>
      <c r="AZ310" t="s">
        <v>1027</v>
      </c>
    </row>
    <row r="311" spans="1:52" x14ac:dyDescent="0.25">
      <c r="A311">
        <v>537</v>
      </c>
      <c r="B311">
        <v>1360</v>
      </c>
      <c r="C311" t="s">
        <v>1028</v>
      </c>
      <c r="D311">
        <v>1.1100000000000001</v>
      </c>
      <c r="E311">
        <v>5</v>
      </c>
      <c r="F311">
        <v>1</v>
      </c>
      <c r="G311">
        <v>1</v>
      </c>
      <c r="H311" t="s">
        <v>53</v>
      </c>
      <c r="I311">
        <v>0</v>
      </c>
      <c r="J311">
        <v>0</v>
      </c>
      <c r="K311" s="1">
        <v>41300</v>
      </c>
      <c r="L311" s="1">
        <v>53000</v>
      </c>
      <c r="M311" s="1">
        <v>77700</v>
      </c>
      <c r="N311" s="1">
        <v>89800</v>
      </c>
      <c r="O311" s="1">
        <v>58700</v>
      </c>
      <c r="P311" s="1">
        <v>96900</v>
      </c>
      <c r="Q311" s="1">
        <v>89500</v>
      </c>
      <c r="R311">
        <v>0</v>
      </c>
      <c r="S311">
        <v>0</v>
      </c>
      <c r="T311">
        <v>0</v>
      </c>
      <c r="U311" s="1">
        <v>122000</v>
      </c>
      <c r="V311" s="1">
        <v>98000</v>
      </c>
      <c r="W311" s="1">
        <v>85000</v>
      </c>
      <c r="X311">
        <v>0</v>
      </c>
      <c r="Y311" s="1">
        <v>59400</v>
      </c>
      <c r="Z311">
        <v>0</v>
      </c>
      <c r="AA311">
        <v>0</v>
      </c>
      <c r="AB311">
        <v>0</v>
      </c>
      <c r="AC311" s="1">
        <v>41300</v>
      </c>
      <c r="AD311" s="1">
        <v>53000</v>
      </c>
      <c r="AE311" s="1">
        <v>77700</v>
      </c>
      <c r="AF311" s="1">
        <v>89800</v>
      </c>
      <c r="AG311" s="1">
        <v>58700</v>
      </c>
      <c r="AH311" s="1">
        <v>96900</v>
      </c>
      <c r="AI311" s="1">
        <v>89500</v>
      </c>
      <c r="AJ311">
        <v>0</v>
      </c>
      <c r="AK311">
        <v>0</v>
      </c>
      <c r="AL311">
        <v>0</v>
      </c>
      <c r="AM311" s="1">
        <v>122000</v>
      </c>
      <c r="AN311" s="1">
        <v>98000</v>
      </c>
      <c r="AO311" s="1">
        <v>85000</v>
      </c>
      <c r="AP311">
        <v>0</v>
      </c>
      <c r="AQ311" s="1">
        <v>59400</v>
      </c>
      <c r="AR311">
        <v>0</v>
      </c>
      <c r="AS311" t="s">
        <v>1029</v>
      </c>
      <c r="AT311" s="1">
        <v>72400</v>
      </c>
      <c r="AU311" s="1">
        <v>91200</v>
      </c>
      <c r="AV311" s="1">
        <v>72400</v>
      </c>
      <c r="AW311" s="1">
        <v>91200</v>
      </c>
      <c r="AX311" t="s">
        <v>528</v>
      </c>
      <c r="AY311">
        <v>37855</v>
      </c>
      <c r="AZ311" t="s">
        <v>1030</v>
      </c>
    </row>
    <row r="312" spans="1:52" x14ac:dyDescent="0.25">
      <c r="A312">
        <v>537</v>
      </c>
      <c r="B312">
        <v>1361</v>
      </c>
      <c r="C312" t="s">
        <v>1031</v>
      </c>
      <c r="D312">
        <v>1.1100000000000001</v>
      </c>
      <c r="E312">
        <v>5</v>
      </c>
      <c r="F312">
        <v>1</v>
      </c>
      <c r="G312">
        <v>1</v>
      </c>
      <c r="H312" t="s">
        <v>53</v>
      </c>
      <c r="I312">
        <v>0</v>
      </c>
      <c r="J312">
        <v>0</v>
      </c>
      <c r="K312" s="1">
        <v>41300</v>
      </c>
      <c r="L312" s="1">
        <v>53000</v>
      </c>
      <c r="M312" s="1">
        <v>77700</v>
      </c>
      <c r="N312" s="1">
        <v>89800</v>
      </c>
      <c r="O312" s="1">
        <v>58700</v>
      </c>
      <c r="P312" s="1">
        <v>96900</v>
      </c>
      <c r="Q312" s="1">
        <v>89500</v>
      </c>
      <c r="R312">
        <v>0</v>
      </c>
      <c r="S312">
        <v>0</v>
      </c>
      <c r="T312">
        <v>0</v>
      </c>
      <c r="U312" s="1">
        <v>122000</v>
      </c>
      <c r="V312" s="1">
        <v>98000</v>
      </c>
      <c r="W312" s="1">
        <v>85000</v>
      </c>
      <c r="X312">
        <v>0</v>
      </c>
      <c r="Y312" s="1">
        <v>59400</v>
      </c>
      <c r="Z312">
        <v>0</v>
      </c>
      <c r="AA312">
        <v>0</v>
      </c>
      <c r="AB312">
        <v>0</v>
      </c>
      <c r="AC312" s="1">
        <v>41300</v>
      </c>
      <c r="AD312" s="1">
        <v>53000</v>
      </c>
      <c r="AE312" s="1">
        <v>77700</v>
      </c>
      <c r="AF312" s="1">
        <v>89800</v>
      </c>
      <c r="AG312" s="1">
        <v>58700</v>
      </c>
      <c r="AH312" s="1">
        <v>96900</v>
      </c>
      <c r="AI312" s="1">
        <v>89500</v>
      </c>
      <c r="AJ312">
        <v>0</v>
      </c>
      <c r="AK312">
        <v>0</v>
      </c>
      <c r="AL312">
        <v>0</v>
      </c>
      <c r="AM312" s="1">
        <v>122000</v>
      </c>
      <c r="AN312" s="1">
        <v>98000</v>
      </c>
      <c r="AO312" s="1">
        <v>85000</v>
      </c>
      <c r="AP312">
        <v>0</v>
      </c>
      <c r="AQ312" s="1">
        <v>59400</v>
      </c>
      <c r="AR312">
        <v>0</v>
      </c>
      <c r="AS312" t="s">
        <v>1029</v>
      </c>
      <c r="AT312" s="1">
        <v>72400</v>
      </c>
      <c r="AU312" s="1">
        <v>91200</v>
      </c>
      <c r="AV312" s="1">
        <v>72400</v>
      </c>
      <c r="AW312" s="1">
        <v>91200</v>
      </c>
      <c r="AX312" t="s">
        <v>528</v>
      </c>
      <c r="AY312">
        <v>40387</v>
      </c>
      <c r="AZ312" t="s">
        <v>1032</v>
      </c>
    </row>
    <row r="313" spans="1:52" x14ac:dyDescent="0.25">
      <c r="A313">
        <v>537</v>
      </c>
      <c r="B313">
        <v>1405</v>
      </c>
      <c r="C313" t="s">
        <v>1033</v>
      </c>
      <c r="D313">
        <v>1.1100000000000001</v>
      </c>
      <c r="E313">
        <v>9</v>
      </c>
      <c r="F313">
        <v>1</v>
      </c>
      <c r="G313">
        <v>1</v>
      </c>
      <c r="H313" t="s">
        <v>53</v>
      </c>
      <c r="I313">
        <v>0</v>
      </c>
      <c r="J313">
        <v>0</v>
      </c>
      <c r="K313" s="1">
        <v>41300</v>
      </c>
      <c r="L313" s="1">
        <v>53000</v>
      </c>
      <c r="M313" s="1">
        <v>77700</v>
      </c>
      <c r="N313" s="1">
        <v>89800</v>
      </c>
      <c r="O313" s="1">
        <v>58700</v>
      </c>
      <c r="P313" s="1">
        <v>96900</v>
      </c>
      <c r="Q313" s="1">
        <v>89500</v>
      </c>
      <c r="R313">
        <v>0</v>
      </c>
      <c r="S313">
        <v>0</v>
      </c>
      <c r="T313">
        <v>0</v>
      </c>
      <c r="U313" s="1">
        <v>122000</v>
      </c>
      <c r="V313" s="1">
        <v>98000</v>
      </c>
      <c r="W313" s="1">
        <v>85000</v>
      </c>
      <c r="X313">
        <v>0</v>
      </c>
      <c r="Y313" s="1">
        <v>59400</v>
      </c>
      <c r="Z313">
        <v>0</v>
      </c>
      <c r="AA313">
        <v>0</v>
      </c>
      <c r="AB313">
        <v>0</v>
      </c>
      <c r="AC313" s="1">
        <v>41300</v>
      </c>
      <c r="AD313" s="1">
        <v>53000</v>
      </c>
      <c r="AE313" s="1">
        <v>77700</v>
      </c>
      <c r="AF313" s="1">
        <v>89800</v>
      </c>
      <c r="AG313" s="1">
        <v>58700</v>
      </c>
      <c r="AH313" s="1">
        <v>96900</v>
      </c>
      <c r="AI313" s="1">
        <v>89500</v>
      </c>
      <c r="AJ313">
        <v>0</v>
      </c>
      <c r="AK313">
        <v>0</v>
      </c>
      <c r="AL313">
        <v>0</v>
      </c>
      <c r="AM313" s="1">
        <v>122000</v>
      </c>
      <c r="AN313" s="1">
        <v>98000</v>
      </c>
      <c r="AO313" s="1">
        <v>85000</v>
      </c>
      <c r="AP313">
        <v>0</v>
      </c>
      <c r="AQ313" s="1">
        <v>59400</v>
      </c>
      <c r="AR313">
        <v>0</v>
      </c>
      <c r="AS313" t="s">
        <v>1029</v>
      </c>
      <c r="AT313" s="1">
        <v>72400</v>
      </c>
      <c r="AU313" s="1">
        <v>91200</v>
      </c>
      <c r="AV313" s="1">
        <v>72400</v>
      </c>
      <c r="AW313" s="1">
        <v>91200</v>
      </c>
      <c r="AX313" t="s">
        <v>528</v>
      </c>
      <c r="AY313">
        <v>23240</v>
      </c>
      <c r="AZ313" t="s">
        <v>1034</v>
      </c>
    </row>
    <row r="314" spans="1:52" x14ac:dyDescent="0.25">
      <c r="A314">
        <v>537</v>
      </c>
      <c r="B314">
        <v>1406</v>
      </c>
      <c r="C314" t="s">
        <v>1035</v>
      </c>
      <c r="D314">
        <v>1.1100000000000001</v>
      </c>
      <c r="E314">
        <v>6</v>
      </c>
      <c r="F314">
        <v>1</v>
      </c>
      <c r="G314">
        <v>1</v>
      </c>
      <c r="H314" t="s">
        <v>53</v>
      </c>
      <c r="I314">
        <v>0</v>
      </c>
      <c r="J314">
        <v>0</v>
      </c>
      <c r="K314" s="1">
        <v>41300</v>
      </c>
      <c r="L314" s="1">
        <v>53000</v>
      </c>
      <c r="M314" s="1">
        <v>77700</v>
      </c>
      <c r="N314" s="1">
        <v>89800</v>
      </c>
      <c r="O314" s="1">
        <v>58700</v>
      </c>
      <c r="P314" s="1">
        <v>96900</v>
      </c>
      <c r="Q314" s="1">
        <v>89500</v>
      </c>
      <c r="R314">
        <v>0</v>
      </c>
      <c r="S314">
        <v>0</v>
      </c>
      <c r="T314">
        <v>0</v>
      </c>
      <c r="U314" s="1">
        <v>122000</v>
      </c>
      <c r="V314" s="1">
        <v>98000</v>
      </c>
      <c r="W314" s="1">
        <v>85000</v>
      </c>
      <c r="X314">
        <v>0</v>
      </c>
      <c r="Y314" s="1">
        <v>59400</v>
      </c>
      <c r="Z314">
        <v>0</v>
      </c>
      <c r="AA314">
        <v>0</v>
      </c>
      <c r="AB314">
        <v>0</v>
      </c>
      <c r="AC314" s="1">
        <v>41300</v>
      </c>
      <c r="AD314" s="1">
        <v>53000</v>
      </c>
      <c r="AE314" s="1">
        <v>77700</v>
      </c>
      <c r="AF314" s="1">
        <v>89800</v>
      </c>
      <c r="AG314" s="1">
        <v>58700</v>
      </c>
      <c r="AH314" s="1">
        <v>96900</v>
      </c>
      <c r="AI314" s="1">
        <v>89500</v>
      </c>
      <c r="AJ314">
        <v>0</v>
      </c>
      <c r="AK314">
        <v>0</v>
      </c>
      <c r="AL314">
        <v>0</v>
      </c>
      <c r="AM314" s="1">
        <v>122000</v>
      </c>
      <c r="AN314" s="1">
        <v>98000</v>
      </c>
      <c r="AO314" s="1">
        <v>85000</v>
      </c>
      <c r="AP314">
        <v>0</v>
      </c>
      <c r="AQ314" s="1">
        <v>59400</v>
      </c>
      <c r="AR314">
        <v>0</v>
      </c>
      <c r="AS314" t="s">
        <v>1029</v>
      </c>
      <c r="AT314" s="1">
        <v>72400</v>
      </c>
      <c r="AU314" s="1">
        <v>91200</v>
      </c>
      <c r="AV314" s="1">
        <v>72400</v>
      </c>
      <c r="AW314" s="1">
        <v>91200</v>
      </c>
      <c r="AX314" t="s">
        <v>528</v>
      </c>
      <c r="AY314">
        <v>34220</v>
      </c>
      <c r="AZ314" t="s">
        <v>1036</v>
      </c>
    </row>
    <row r="315" spans="1:52" x14ac:dyDescent="0.25">
      <c r="A315">
        <v>537</v>
      </c>
      <c r="B315">
        <v>1530</v>
      </c>
      <c r="C315" t="s">
        <v>1037</v>
      </c>
      <c r="D315">
        <v>1.1100000000000001</v>
      </c>
      <c r="E315">
        <v>9</v>
      </c>
      <c r="F315">
        <v>1</v>
      </c>
      <c r="G315">
        <v>1</v>
      </c>
      <c r="H315" t="s">
        <v>53</v>
      </c>
      <c r="I315">
        <v>0</v>
      </c>
      <c r="J315">
        <v>0</v>
      </c>
      <c r="K315" s="1">
        <v>41300</v>
      </c>
      <c r="L315" s="1">
        <v>53000</v>
      </c>
      <c r="M315" s="1">
        <v>77700</v>
      </c>
      <c r="N315" s="1">
        <v>89800</v>
      </c>
      <c r="O315" s="1">
        <v>58700</v>
      </c>
      <c r="P315" s="1">
        <v>96900</v>
      </c>
      <c r="Q315" s="1">
        <v>89500</v>
      </c>
      <c r="R315">
        <v>0</v>
      </c>
      <c r="S315">
        <v>0</v>
      </c>
      <c r="T315">
        <v>0</v>
      </c>
      <c r="U315" s="1">
        <v>122000</v>
      </c>
      <c r="V315" s="1">
        <v>98000</v>
      </c>
      <c r="W315" s="1">
        <v>85000</v>
      </c>
      <c r="X315">
        <v>0</v>
      </c>
      <c r="Y315" s="1">
        <v>59400</v>
      </c>
      <c r="Z315">
        <v>0</v>
      </c>
      <c r="AA315">
        <v>0</v>
      </c>
      <c r="AB315">
        <v>0</v>
      </c>
      <c r="AC315" s="1">
        <v>41300</v>
      </c>
      <c r="AD315" s="1">
        <v>53000</v>
      </c>
      <c r="AE315" s="1">
        <v>77700</v>
      </c>
      <c r="AF315" s="1">
        <v>89800</v>
      </c>
      <c r="AG315" s="1">
        <v>58700</v>
      </c>
      <c r="AH315" s="1">
        <v>96900</v>
      </c>
      <c r="AI315" s="1">
        <v>89500</v>
      </c>
      <c r="AJ315">
        <v>0</v>
      </c>
      <c r="AK315">
        <v>0</v>
      </c>
      <c r="AL315">
        <v>0</v>
      </c>
      <c r="AM315" s="1">
        <v>122000</v>
      </c>
      <c r="AN315" s="1">
        <v>98000</v>
      </c>
      <c r="AO315" s="1">
        <v>85000</v>
      </c>
      <c r="AP315">
        <v>0</v>
      </c>
      <c r="AQ315" s="1">
        <v>59400</v>
      </c>
      <c r="AR315">
        <v>0</v>
      </c>
      <c r="AS315" t="s">
        <v>1029</v>
      </c>
      <c r="AT315" s="1">
        <v>72400</v>
      </c>
      <c r="AU315" s="1">
        <v>91200</v>
      </c>
      <c r="AV315" s="1">
        <v>72400</v>
      </c>
      <c r="AW315" s="1">
        <v>91200</v>
      </c>
      <c r="AX315" t="s">
        <v>528</v>
      </c>
      <c r="AY315">
        <v>22219</v>
      </c>
      <c r="AZ315" t="s">
        <v>1038</v>
      </c>
    </row>
    <row r="316" spans="1:52" x14ac:dyDescent="0.25">
      <c r="A316">
        <v>537</v>
      </c>
      <c r="B316">
        <v>1531</v>
      </c>
      <c r="C316" t="s">
        <v>1039</v>
      </c>
      <c r="D316">
        <v>1.1100000000000001</v>
      </c>
      <c r="E316">
        <v>9</v>
      </c>
      <c r="F316">
        <v>1</v>
      </c>
      <c r="G316">
        <v>1</v>
      </c>
      <c r="H316" t="s">
        <v>53</v>
      </c>
      <c r="I316">
        <v>0</v>
      </c>
      <c r="J316">
        <v>0</v>
      </c>
      <c r="K316" s="1">
        <v>41300</v>
      </c>
      <c r="L316" s="1">
        <v>53000</v>
      </c>
      <c r="M316" s="1">
        <v>77700</v>
      </c>
      <c r="N316" s="1">
        <v>89800</v>
      </c>
      <c r="O316" s="1">
        <v>58700</v>
      </c>
      <c r="P316" s="1">
        <v>96900</v>
      </c>
      <c r="Q316" s="1">
        <v>89500</v>
      </c>
      <c r="R316">
        <v>0</v>
      </c>
      <c r="S316">
        <v>0</v>
      </c>
      <c r="T316">
        <v>0</v>
      </c>
      <c r="U316" s="1">
        <v>122000</v>
      </c>
      <c r="V316" s="1">
        <v>98000</v>
      </c>
      <c r="W316" s="1">
        <v>85000</v>
      </c>
      <c r="X316">
        <v>0</v>
      </c>
      <c r="Y316" s="1">
        <v>59400</v>
      </c>
      <c r="Z316">
        <v>0</v>
      </c>
      <c r="AA316">
        <v>0</v>
      </c>
      <c r="AB316">
        <v>0</v>
      </c>
      <c r="AC316" s="1">
        <v>41300</v>
      </c>
      <c r="AD316" s="1">
        <v>53000</v>
      </c>
      <c r="AE316" s="1">
        <v>77700</v>
      </c>
      <c r="AF316" s="1">
        <v>89800</v>
      </c>
      <c r="AG316" s="1">
        <v>58700</v>
      </c>
      <c r="AH316" s="1">
        <v>96900</v>
      </c>
      <c r="AI316" s="1">
        <v>89500</v>
      </c>
      <c r="AJ316">
        <v>0</v>
      </c>
      <c r="AK316">
        <v>0</v>
      </c>
      <c r="AL316">
        <v>0</v>
      </c>
      <c r="AM316" s="1">
        <v>122000</v>
      </c>
      <c r="AN316" s="1">
        <v>98000</v>
      </c>
      <c r="AO316" s="1">
        <v>85000</v>
      </c>
      <c r="AP316">
        <v>0</v>
      </c>
      <c r="AQ316" s="1">
        <v>59400</v>
      </c>
      <c r="AR316">
        <v>0</v>
      </c>
      <c r="AS316" t="s">
        <v>1029</v>
      </c>
      <c r="AT316" s="1">
        <v>72400</v>
      </c>
      <c r="AU316" s="1">
        <v>91200</v>
      </c>
      <c r="AV316" s="1">
        <v>72400</v>
      </c>
      <c r="AW316" s="1">
        <v>91200</v>
      </c>
      <c r="AX316" t="s">
        <v>528</v>
      </c>
      <c r="AY316">
        <v>23784</v>
      </c>
      <c r="AZ316" t="s">
        <v>1040</v>
      </c>
    </row>
    <row r="317" spans="1:52" x14ac:dyDescent="0.25">
      <c r="A317">
        <v>537</v>
      </c>
      <c r="B317">
        <v>1532</v>
      </c>
      <c r="C317" t="s">
        <v>1041</v>
      </c>
      <c r="D317">
        <v>1.1100000000000001</v>
      </c>
      <c r="E317">
        <v>7</v>
      </c>
      <c r="F317">
        <v>1</v>
      </c>
      <c r="G317">
        <v>1</v>
      </c>
      <c r="H317" t="s">
        <v>53</v>
      </c>
      <c r="I317">
        <v>0</v>
      </c>
      <c r="J317">
        <v>0</v>
      </c>
      <c r="K317" s="1">
        <v>41300</v>
      </c>
      <c r="L317" s="1">
        <v>53000</v>
      </c>
      <c r="M317" s="1">
        <v>77700</v>
      </c>
      <c r="N317" s="1">
        <v>89800</v>
      </c>
      <c r="O317" s="1">
        <v>58700</v>
      </c>
      <c r="P317" s="1">
        <v>96900</v>
      </c>
      <c r="Q317" s="1">
        <v>89500</v>
      </c>
      <c r="R317">
        <v>0</v>
      </c>
      <c r="S317">
        <v>0</v>
      </c>
      <c r="T317">
        <v>0</v>
      </c>
      <c r="U317" s="1">
        <v>122000</v>
      </c>
      <c r="V317" s="1">
        <v>98000</v>
      </c>
      <c r="W317" s="1">
        <v>85000</v>
      </c>
      <c r="X317">
        <v>0</v>
      </c>
      <c r="Y317" s="1">
        <v>59400</v>
      </c>
      <c r="Z317">
        <v>0</v>
      </c>
      <c r="AA317">
        <v>0</v>
      </c>
      <c r="AB317">
        <v>0</v>
      </c>
      <c r="AC317" s="1">
        <v>41300</v>
      </c>
      <c r="AD317" s="1">
        <v>53000</v>
      </c>
      <c r="AE317" s="1">
        <v>77700</v>
      </c>
      <c r="AF317" s="1">
        <v>89800</v>
      </c>
      <c r="AG317" s="1">
        <v>58700</v>
      </c>
      <c r="AH317" s="1">
        <v>96900</v>
      </c>
      <c r="AI317" s="1">
        <v>89500</v>
      </c>
      <c r="AJ317">
        <v>0</v>
      </c>
      <c r="AK317">
        <v>0</v>
      </c>
      <c r="AL317">
        <v>0</v>
      </c>
      <c r="AM317" s="1">
        <v>122000</v>
      </c>
      <c r="AN317" s="1">
        <v>98000</v>
      </c>
      <c r="AO317" s="1">
        <v>85000</v>
      </c>
      <c r="AP317">
        <v>0</v>
      </c>
      <c r="AQ317" s="1">
        <v>59400</v>
      </c>
      <c r="AR317">
        <v>0</v>
      </c>
      <c r="AS317" t="s">
        <v>1029</v>
      </c>
      <c r="AT317" s="1">
        <v>72400</v>
      </c>
      <c r="AU317" s="1">
        <v>91200</v>
      </c>
      <c r="AV317" s="1">
        <v>72400</v>
      </c>
      <c r="AW317" s="1">
        <v>91200</v>
      </c>
      <c r="AX317" t="s">
        <v>528</v>
      </c>
      <c r="AY317">
        <v>31329</v>
      </c>
      <c r="AZ317" t="s">
        <v>1042</v>
      </c>
    </row>
    <row r="318" spans="1:52" x14ac:dyDescent="0.25">
      <c r="A318">
        <v>460</v>
      </c>
      <c r="B318">
        <v>1093</v>
      </c>
      <c r="C318" t="s">
        <v>1043</v>
      </c>
      <c r="D318">
        <v>1.0900000000000001</v>
      </c>
      <c r="E318">
        <v>9</v>
      </c>
      <c r="F318">
        <v>1</v>
      </c>
      <c r="G318">
        <v>1</v>
      </c>
      <c r="I318" s="1">
        <v>85600</v>
      </c>
      <c r="J318" s="1">
        <v>82000</v>
      </c>
      <c r="K318" s="1">
        <v>79600</v>
      </c>
      <c r="L318" s="1">
        <v>60900</v>
      </c>
      <c r="M318" s="1">
        <v>135000</v>
      </c>
      <c r="N318" s="1">
        <v>100000</v>
      </c>
      <c r="O318" s="1">
        <v>91300</v>
      </c>
      <c r="P318" s="1">
        <v>44300</v>
      </c>
      <c r="Q318" s="1">
        <v>51500</v>
      </c>
      <c r="R318">
        <v>0</v>
      </c>
      <c r="S318">
        <v>0</v>
      </c>
      <c r="T318">
        <v>0</v>
      </c>
      <c r="U318" s="1">
        <v>182000</v>
      </c>
      <c r="V318" s="1">
        <v>22100</v>
      </c>
      <c r="W318" s="1">
        <v>181000</v>
      </c>
      <c r="X318" s="1">
        <v>49200</v>
      </c>
      <c r="Y318" s="1">
        <v>46200</v>
      </c>
      <c r="Z318" s="1">
        <v>49400</v>
      </c>
      <c r="AA318" s="1">
        <v>85600</v>
      </c>
      <c r="AB318" s="1">
        <v>82000</v>
      </c>
      <c r="AC318" s="1">
        <v>79600</v>
      </c>
      <c r="AD318" s="1">
        <v>60900</v>
      </c>
      <c r="AE318" s="1">
        <v>135000</v>
      </c>
      <c r="AF318" s="1">
        <v>100000</v>
      </c>
      <c r="AG318" s="1">
        <v>91300</v>
      </c>
      <c r="AH318" s="1">
        <v>44300</v>
      </c>
      <c r="AI318" s="1">
        <v>51500</v>
      </c>
      <c r="AJ318">
        <v>0</v>
      </c>
      <c r="AK318">
        <v>0</v>
      </c>
      <c r="AL318">
        <v>0</v>
      </c>
      <c r="AM318" s="1">
        <v>182000</v>
      </c>
      <c r="AN318" s="1">
        <v>22100</v>
      </c>
      <c r="AO318" s="1">
        <v>181000</v>
      </c>
      <c r="AP318" s="1">
        <v>49200</v>
      </c>
      <c r="AQ318" s="1">
        <v>46200</v>
      </c>
      <c r="AR318" s="1">
        <v>49400</v>
      </c>
      <c r="AS318" t="s">
        <v>1044</v>
      </c>
      <c r="AT318" s="1">
        <v>81200</v>
      </c>
      <c r="AU318" s="1">
        <v>88200</v>
      </c>
      <c r="AV318" s="1">
        <v>81200</v>
      </c>
      <c r="AW318" s="1">
        <v>88200</v>
      </c>
      <c r="AX318" t="s">
        <v>1045</v>
      </c>
      <c r="AY318">
        <v>19786</v>
      </c>
      <c r="AZ318" t="s">
        <v>1046</v>
      </c>
    </row>
    <row r="319" spans="1:52" x14ac:dyDescent="0.25">
      <c r="A319">
        <v>460</v>
      </c>
      <c r="B319">
        <v>1094</v>
      </c>
      <c r="C319" t="s">
        <v>1047</v>
      </c>
      <c r="D319">
        <v>1.0900000000000001</v>
      </c>
      <c r="E319">
        <v>8</v>
      </c>
      <c r="F319">
        <v>1</v>
      </c>
      <c r="G319">
        <v>1</v>
      </c>
      <c r="I319" s="1">
        <v>85600</v>
      </c>
      <c r="J319" s="1">
        <v>82000</v>
      </c>
      <c r="K319" s="1">
        <v>79600</v>
      </c>
      <c r="L319" s="1">
        <v>60900</v>
      </c>
      <c r="M319" s="1">
        <v>135000</v>
      </c>
      <c r="N319" s="1">
        <v>100000</v>
      </c>
      <c r="O319" s="1">
        <v>91300</v>
      </c>
      <c r="P319" s="1">
        <v>44300</v>
      </c>
      <c r="Q319" s="1">
        <v>51500</v>
      </c>
      <c r="R319">
        <v>0</v>
      </c>
      <c r="S319">
        <v>0</v>
      </c>
      <c r="T319">
        <v>0</v>
      </c>
      <c r="U319" s="1">
        <v>182000</v>
      </c>
      <c r="V319" s="1">
        <v>22100</v>
      </c>
      <c r="W319" s="1">
        <v>181000</v>
      </c>
      <c r="X319" s="1">
        <v>49200</v>
      </c>
      <c r="Y319" s="1">
        <v>46200</v>
      </c>
      <c r="Z319" s="1">
        <v>49400</v>
      </c>
      <c r="AA319" s="1">
        <v>85600</v>
      </c>
      <c r="AB319" s="1">
        <v>82000</v>
      </c>
      <c r="AC319" s="1">
        <v>79600</v>
      </c>
      <c r="AD319" s="1">
        <v>60900</v>
      </c>
      <c r="AE319" s="1">
        <v>135000</v>
      </c>
      <c r="AF319" s="1">
        <v>100000</v>
      </c>
      <c r="AG319" s="1">
        <v>91300</v>
      </c>
      <c r="AH319" s="1">
        <v>44300</v>
      </c>
      <c r="AI319" s="1">
        <v>51500</v>
      </c>
      <c r="AJ319">
        <v>0</v>
      </c>
      <c r="AK319">
        <v>0</v>
      </c>
      <c r="AL319">
        <v>0</v>
      </c>
      <c r="AM319" s="1">
        <v>182000</v>
      </c>
      <c r="AN319" s="1">
        <v>22100</v>
      </c>
      <c r="AO319" s="1">
        <v>181000</v>
      </c>
      <c r="AP319" s="1">
        <v>49200</v>
      </c>
      <c r="AQ319" s="1">
        <v>46200</v>
      </c>
      <c r="AR319" s="1">
        <v>49400</v>
      </c>
      <c r="AS319" t="s">
        <v>1044</v>
      </c>
      <c r="AT319" s="1">
        <v>81200</v>
      </c>
      <c r="AU319" s="1">
        <v>88200</v>
      </c>
      <c r="AV319" s="1">
        <v>81200</v>
      </c>
      <c r="AW319" s="1">
        <v>88200</v>
      </c>
      <c r="AX319" t="s">
        <v>1045</v>
      </c>
      <c r="AY319">
        <v>21362</v>
      </c>
      <c r="AZ319" t="s">
        <v>1048</v>
      </c>
    </row>
    <row r="320" spans="1:52" x14ac:dyDescent="0.25">
      <c r="A320">
        <v>460</v>
      </c>
      <c r="B320">
        <v>1095</v>
      </c>
      <c r="C320" t="s">
        <v>1049</v>
      </c>
      <c r="D320">
        <v>1.0900000000000001</v>
      </c>
      <c r="E320">
        <v>8</v>
      </c>
      <c r="F320">
        <v>1</v>
      </c>
      <c r="G320">
        <v>1</v>
      </c>
      <c r="I320" s="1">
        <v>85600</v>
      </c>
      <c r="J320" s="1">
        <v>82000</v>
      </c>
      <c r="K320" s="1">
        <v>79600</v>
      </c>
      <c r="L320" s="1">
        <v>60900</v>
      </c>
      <c r="M320" s="1">
        <v>135000</v>
      </c>
      <c r="N320" s="1">
        <v>100000</v>
      </c>
      <c r="O320" s="1">
        <v>91300</v>
      </c>
      <c r="P320" s="1">
        <v>44300</v>
      </c>
      <c r="Q320" s="1">
        <v>51500</v>
      </c>
      <c r="R320">
        <v>0</v>
      </c>
      <c r="S320">
        <v>0</v>
      </c>
      <c r="T320">
        <v>0</v>
      </c>
      <c r="U320" s="1">
        <v>182000</v>
      </c>
      <c r="V320" s="1">
        <v>22100</v>
      </c>
      <c r="W320" s="1">
        <v>181000</v>
      </c>
      <c r="X320" s="1">
        <v>49200</v>
      </c>
      <c r="Y320" s="1">
        <v>46200</v>
      </c>
      <c r="Z320" s="1">
        <v>49400</v>
      </c>
      <c r="AA320" s="1">
        <v>85600</v>
      </c>
      <c r="AB320" s="1">
        <v>82000</v>
      </c>
      <c r="AC320" s="1">
        <v>79600</v>
      </c>
      <c r="AD320" s="1">
        <v>60900</v>
      </c>
      <c r="AE320" s="1">
        <v>135000</v>
      </c>
      <c r="AF320" s="1">
        <v>100000</v>
      </c>
      <c r="AG320" s="1">
        <v>91300</v>
      </c>
      <c r="AH320" s="1">
        <v>44300</v>
      </c>
      <c r="AI320" s="1">
        <v>51500</v>
      </c>
      <c r="AJ320">
        <v>0</v>
      </c>
      <c r="AK320">
        <v>0</v>
      </c>
      <c r="AL320">
        <v>0</v>
      </c>
      <c r="AM320" s="1">
        <v>182000</v>
      </c>
      <c r="AN320" s="1">
        <v>22100</v>
      </c>
      <c r="AO320" s="1">
        <v>181000</v>
      </c>
      <c r="AP320" s="1">
        <v>49200</v>
      </c>
      <c r="AQ320" s="1">
        <v>46200</v>
      </c>
      <c r="AR320" s="1">
        <v>49400</v>
      </c>
      <c r="AS320" t="s">
        <v>1044</v>
      </c>
      <c r="AT320" s="1">
        <v>81200</v>
      </c>
      <c r="AU320" s="1">
        <v>88200</v>
      </c>
      <c r="AV320" s="1">
        <v>81200</v>
      </c>
      <c r="AW320" s="1">
        <v>88200</v>
      </c>
      <c r="AX320" t="s">
        <v>1045</v>
      </c>
      <c r="AY320">
        <v>22542</v>
      </c>
      <c r="AZ320" t="s">
        <v>1046</v>
      </c>
    </row>
    <row r="321" spans="1:52" x14ac:dyDescent="0.25">
      <c r="A321">
        <v>460</v>
      </c>
      <c r="B321">
        <v>1096</v>
      </c>
      <c r="C321" t="s">
        <v>1050</v>
      </c>
      <c r="D321">
        <v>1.0900000000000001</v>
      </c>
      <c r="E321">
        <v>7</v>
      </c>
      <c r="F321">
        <v>1</v>
      </c>
      <c r="G321">
        <v>1</v>
      </c>
      <c r="I321" s="1">
        <v>85600</v>
      </c>
      <c r="J321" s="1">
        <v>82000</v>
      </c>
      <c r="K321" s="1">
        <v>79600</v>
      </c>
      <c r="L321" s="1">
        <v>60900</v>
      </c>
      <c r="M321" s="1">
        <v>135000</v>
      </c>
      <c r="N321" s="1">
        <v>100000</v>
      </c>
      <c r="O321" s="1">
        <v>91300</v>
      </c>
      <c r="P321" s="1">
        <v>44300</v>
      </c>
      <c r="Q321" s="1">
        <v>51500</v>
      </c>
      <c r="R321">
        <v>0</v>
      </c>
      <c r="S321">
        <v>0</v>
      </c>
      <c r="T321">
        <v>0</v>
      </c>
      <c r="U321" s="1">
        <v>182000</v>
      </c>
      <c r="V321" s="1">
        <v>22100</v>
      </c>
      <c r="W321" s="1">
        <v>181000</v>
      </c>
      <c r="X321" s="1">
        <v>49200</v>
      </c>
      <c r="Y321" s="1">
        <v>46200</v>
      </c>
      <c r="Z321" s="1">
        <v>49400</v>
      </c>
      <c r="AA321" s="1">
        <v>85600</v>
      </c>
      <c r="AB321" s="1">
        <v>82000</v>
      </c>
      <c r="AC321" s="1">
        <v>79600</v>
      </c>
      <c r="AD321" s="1">
        <v>60900</v>
      </c>
      <c r="AE321" s="1">
        <v>135000</v>
      </c>
      <c r="AF321" s="1">
        <v>100000</v>
      </c>
      <c r="AG321" s="1">
        <v>91300</v>
      </c>
      <c r="AH321" s="1">
        <v>44300</v>
      </c>
      <c r="AI321" s="1">
        <v>51500</v>
      </c>
      <c r="AJ321">
        <v>0</v>
      </c>
      <c r="AK321">
        <v>0</v>
      </c>
      <c r="AL321">
        <v>0</v>
      </c>
      <c r="AM321" s="1">
        <v>182000</v>
      </c>
      <c r="AN321" s="1">
        <v>22100</v>
      </c>
      <c r="AO321" s="1">
        <v>181000</v>
      </c>
      <c r="AP321" s="1">
        <v>49200</v>
      </c>
      <c r="AQ321" s="1">
        <v>46200</v>
      </c>
      <c r="AR321" s="1">
        <v>49400</v>
      </c>
      <c r="AS321" t="s">
        <v>1044</v>
      </c>
      <c r="AT321" s="1">
        <v>81200</v>
      </c>
      <c r="AU321" s="1">
        <v>88200</v>
      </c>
      <c r="AV321" s="1">
        <v>81200</v>
      </c>
      <c r="AW321" s="1">
        <v>88200</v>
      </c>
      <c r="AX321" t="s">
        <v>1045</v>
      </c>
      <c r="AY321">
        <v>25266</v>
      </c>
      <c r="AZ321" t="s">
        <v>1051</v>
      </c>
    </row>
    <row r="322" spans="1:52" x14ac:dyDescent="0.25">
      <c r="A322">
        <v>460</v>
      </c>
      <c r="B322">
        <v>1097</v>
      </c>
      <c r="C322" t="s">
        <v>1052</v>
      </c>
      <c r="D322">
        <v>1.0900000000000001</v>
      </c>
      <c r="E322">
        <v>6</v>
      </c>
      <c r="F322">
        <v>1</v>
      </c>
      <c r="G322">
        <v>1</v>
      </c>
      <c r="I322" s="1">
        <v>85600</v>
      </c>
      <c r="J322" s="1">
        <v>82000</v>
      </c>
      <c r="K322" s="1">
        <v>79600</v>
      </c>
      <c r="L322" s="1">
        <v>60900</v>
      </c>
      <c r="M322" s="1">
        <v>135000</v>
      </c>
      <c r="N322" s="1">
        <v>100000</v>
      </c>
      <c r="O322" s="1">
        <v>91300</v>
      </c>
      <c r="P322" s="1">
        <v>44300</v>
      </c>
      <c r="Q322" s="1">
        <v>51500</v>
      </c>
      <c r="R322">
        <v>0</v>
      </c>
      <c r="S322">
        <v>0</v>
      </c>
      <c r="T322">
        <v>0</v>
      </c>
      <c r="U322" s="1">
        <v>182000</v>
      </c>
      <c r="V322" s="1">
        <v>22100</v>
      </c>
      <c r="W322" s="1">
        <v>181000</v>
      </c>
      <c r="X322" s="1">
        <v>49200</v>
      </c>
      <c r="Y322" s="1">
        <v>46200</v>
      </c>
      <c r="Z322" s="1">
        <v>49400</v>
      </c>
      <c r="AA322" s="1">
        <v>85600</v>
      </c>
      <c r="AB322" s="1">
        <v>82000</v>
      </c>
      <c r="AC322" s="1">
        <v>79600</v>
      </c>
      <c r="AD322" s="1">
        <v>60900</v>
      </c>
      <c r="AE322" s="1">
        <v>135000</v>
      </c>
      <c r="AF322" s="1">
        <v>100000</v>
      </c>
      <c r="AG322" s="1">
        <v>91300</v>
      </c>
      <c r="AH322" s="1">
        <v>44300</v>
      </c>
      <c r="AI322" s="1">
        <v>51500</v>
      </c>
      <c r="AJ322">
        <v>0</v>
      </c>
      <c r="AK322">
        <v>0</v>
      </c>
      <c r="AL322">
        <v>0</v>
      </c>
      <c r="AM322" s="1">
        <v>182000</v>
      </c>
      <c r="AN322" s="1">
        <v>22100</v>
      </c>
      <c r="AO322" s="1">
        <v>181000</v>
      </c>
      <c r="AP322" s="1">
        <v>49200</v>
      </c>
      <c r="AQ322" s="1">
        <v>46200</v>
      </c>
      <c r="AR322" s="1">
        <v>49400</v>
      </c>
      <c r="AS322" t="s">
        <v>1044</v>
      </c>
      <c r="AT322" s="1">
        <v>81200</v>
      </c>
      <c r="AU322" s="1">
        <v>88200</v>
      </c>
      <c r="AV322" s="1">
        <v>81200</v>
      </c>
      <c r="AW322" s="1">
        <v>88200</v>
      </c>
      <c r="AX322" t="s">
        <v>1045</v>
      </c>
      <c r="AY322">
        <v>26553</v>
      </c>
      <c r="AZ322" t="s">
        <v>1053</v>
      </c>
    </row>
    <row r="323" spans="1:52" x14ac:dyDescent="0.25">
      <c r="A323">
        <v>176</v>
      </c>
      <c r="B323">
        <v>132</v>
      </c>
      <c r="C323" t="s">
        <v>1054</v>
      </c>
      <c r="D323">
        <v>1.0900000000000001</v>
      </c>
      <c r="E323">
        <v>14</v>
      </c>
      <c r="F323">
        <v>6</v>
      </c>
      <c r="G323">
        <v>1</v>
      </c>
      <c r="H323" t="s">
        <v>53</v>
      </c>
      <c r="I323" s="1">
        <v>65700</v>
      </c>
      <c r="J323" s="1">
        <v>68500</v>
      </c>
      <c r="K323" s="1">
        <v>63400</v>
      </c>
      <c r="L323" s="1">
        <v>107000</v>
      </c>
      <c r="M323" s="1">
        <v>116000</v>
      </c>
      <c r="N323" s="1">
        <v>121000</v>
      </c>
      <c r="O323" s="1">
        <v>208000</v>
      </c>
      <c r="P323" s="1">
        <v>197000</v>
      </c>
      <c r="Q323" s="1">
        <v>227000</v>
      </c>
      <c r="R323" s="1">
        <v>87400</v>
      </c>
      <c r="S323" s="1">
        <v>90800</v>
      </c>
      <c r="T323" s="1">
        <v>96800</v>
      </c>
      <c r="U323" s="1">
        <v>139000</v>
      </c>
      <c r="V323" s="1">
        <v>134000</v>
      </c>
      <c r="W323" s="1">
        <v>138000</v>
      </c>
      <c r="X323" s="1">
        <v>126000</v>
      </c>
      <c r="Y323" s="1">
        <v>117000</v>
      </c>
      <c r="Z323" s="1">
        <v>113000</v>
      </c>
      <c r="AA323" s="1">
        <v>65700</v>
      </c>
      <c r="AB323" s="1">
        <v>68500</v>
      </c>
      <c r="AC323" s="1">
        <v>63400</v>
      </c>
      <c r="AD323" s="1">
        <v>107000</v>
      </c>
      <c r="AE323" s="1">
        <v>116000</v>
      </c>
      <c r="AF323" s="1">
        <v>121000</v>
      </c>
      <c r="AG323" s="1">
        <v>208000</v>
      </c>
      <c r="AH323" s="1">
        <v>197000</v>
      </c>
      <c r="AI323" s="1">
        <v>227000</v>
      </c>
      <c r="AJ323" s="1">
        <v>87400</v>
      </c>
      <c r="AK323" s="1">
        <v>90800</v>
      </c>
      <c r="AL323" s="1">
        <v>96800</v>
      </c>
      <c r="AM323" s="1">
        <v>139000</v>
      </c>
      <c r="AN323" s="1">
        <v>134000</v>
      </c>
      <c r="AO323" s="1">
        <v>138000</v>
      </c>
      <c r="AP323" s="1">
        <v>126000</v>
      </c>
      <c r="AQ323" s="1">
        <v>117000</v>
      </c>
      <c r="AR323" s="1">
        <v>113000</v>
      </c>
      <c r="AS323" t="s">
        <v>1055</v>
      </c>
      <c r="AT323" s="1">
        <v>130000</v>
      </c>
      <c r="AU323" s="1">
        <v>116000</v>
      </c>
      <c r="AV323" s="1">
        <v>130000</v>
      </c>
      <c r="AW323" s="1">
        <v>116000</v>
      </c>
      <c r="AX323" t="s">
        <v>186</v>
      </c>
      <c r="AY323">
        <v>66236</v>
      </c>
      <c r="AZ323" t="s">
        <v>1056</v>
      </c>
    </row>
    <row r="324" spans="1:52" x14ac:dyDescent="0.25">
      <c r="A324">
        <v>356</v>
      </c>
      <c r="B324">
        <v>606</v>
      </c>
      <c r="C324" t="s">
        <v>1057</v>
      </c>
      <c r="D324">
        <v>1.08</v>
      </c>
      <c r="E324">
        <v>25</v>
      </c>
      <c r="F324">
        <v>3</v>
      </c>
      <c r="G324">
        <v>2</v>
      </c>
      <c r="I324" s="1">
        <v>29200</v>
      </c>
      <c r="J324" s="1">
        <v>17400</v>
      </c>
      <c r="K324" s="1">
        <v>33000</v>
      </c>
      <c r="L324" s="1">
        <v>80500</v>
      </c>
      <c r="M324" s="1">
        <v>87600</v>
      </c>
      <c r="N324" s="1">
        <v>97000</v>
      </c>
      <c r="O324" s="1">
        <v>87100</v>
      </c>
      <c r="P324" s="1">
        <v>86400</v>
      </c>
      <c r="Q324" s="1">
        <v>95700</v>
      </c>
      <c r="R324" s="1">
        <v>4890</v>
      </c>
      <c r="S324" s="1">
        <v>49100</v>
      </c>
      <c r="T324" s="1">
        <v>13500</v>
      </c>
      <c r="U324" s="1">
        <v>98500</v>
      </c>
      <c r="V324" s="1">
        <v>103000</v>
      </c>
      <c r="W324" s="1">
        <v>92600</v>
      </c>
      <c r="X324" s="1">
        <v>39800</v>
      </c>
      <c r="Y324" s="1">
        <v>46600</v>
      </c>
      <c r="Z324" s="1">
        <v>49800</v>
      </c>
      <c r="AA324" s="1">
        <v>29200</v>
      </c>
      <c r="AB324" s="1">
        <v>17400</v>
      </c>
      <c r="AC324" s="1">
        <v>33000</v>
      </c>
      <c r="AD324" s="1">
        <v>80500</v>
      </c>
      <c r="AE324" s="1">
        <v>87600</v>
      </c>
      <c r="AF324" s="1">
        <v>97000</v>
      </c>
      <c r="AG324" s="1">
        <v>87100</v>
      </c>
      <c r="AH324" s="1">
        <v>86400</v>
      </c>
      <c r="AI324" s="1">
        <v>95700</v>
      </c>
      <c r="AJ324" s="1">
        <v>4890</v>
      </c>
      <c r="AK324" s="1">
        <v>49100</v>
      </c>
      <c r="AL324" s="1">
        <v>13500</v>
      </c>
      <c r="AM324" s="1">
        <v>98500</v>
      </c>
      <c r="AN324" s="1">
        <v>103000</v>
      </c>
      <c r="AO324" s="1">
        <v>92600</v>
      </c>
      <c r="AP324" s="1">
        <v>39800</v>
      </c>
      <c r="AQ324" s="1">
        <v>46600</v>
      </c>
      <c r="AR324" s="1">
        <v>49800</v>
      </c>
      <c r="AS324" t="s">
        <v>1058</v>
      </c>
      <c r="AT324" s="1">
        <v>70000</v>
      </c>
      <c r="AU324" s="1">
        <v>60900</v>
      </c>
      <c r="AV324" s="1">
        <v>70000</v>
      </c>
      <c r="AW324" s="1">
        <v>60900</v>
      </c>
      <c r="AX324" t="s">
        <v>1023</v>
      </c>
      <c r="AY324">
        <v>23336</v>
      </c>
      <c r="AZ324" t="s">
        <v>1059</v>
      </c>
    </row>
    <row r="325" spans="1:52" x14ac:dyDescent="0.25">
      <c r="A325">
        <v>549</v>
      </c>
      <c r="B325">
        <v>17057</v>
      </c>
      <c r="C325" t="s">
        <v>1060</v>
      </c>
      <c r="D325">
        <v>1.04</v>
      </c>
      <c r="E325">
        <v>14</v>
      </c>
      <c r="F325">
        <v>1</v>
      </c>
      <c r="G325">
        <v>1</v>
      </c>
      <c r="I325" s="1">
        <v>134000</v>
      </c>
      <c r="J325" s="1">
        <v>138000</v>
      </c>
      <c r="K325" s="1">
        <v>124000</v>
      </c>
      <c r="L325" s="1">
        <v>93100</v>
      </c>
      <c r="M325" s="1">
        <v>98400</v>
      </c>
      <c r="N325" s="1">
        <v>85800</v>
      </c>
      <c r="O325" s="1">
        <v>119000</v>
      </c>
      <c r="P325" s="1">
        <v>122000</v>
      </c>
      <c r="Q325" s="1">
        <v>143000</v>
      </c>
      <c r="R325" s="1">
        <v>33200</v>
      </c>
      <c r="S325" s="1">
        <v>27000</v>
      </c>
      <c r="T325">
        <v>0</v>
      </c>
      <c r="U325" s="1">
        <v>133000</v>
      </c>
      <c r="V325" s="1">
        <v>63700</v>
      </c>
      <c r="W325" s="1">
        <v>137000</v>
      </c>
      <c r="X325" s="1">
        <v>133000</v>
      </c>
      <c r="Y325" s="1">
        <v>124000</v>
      </c>
      <c r="Z325" s="1">
        <v>126000</v>
      </c>
      <c r="AA325" s="1">
        <v>134000</v>
      </c>
      <c r="AB325" s="1">
        <v>138000</v>
      </c>
      <c r="AC325" s="1">
        <v>124000</v>
      </c>
      <c r="AD325" s="1">
        <v>93100</v>
      </c>
      <c r="AE325" s="1">
        <v>98400</v>
      </c>
      <c r="AF325" s="1">
        <v>85800</v>
      </c>
      <c r="AG325" s="1">
        <v>119000</v>
      </c>
      <c r="AH325" s="1">
        <v>122000</v>
      </c>
      <c r="AI325" s="1">
        <v>143000</v>
      </c>
      <c r="AJ325" s="1">
        <v>33200</v>
      </c>
      <c r="AK325" s="1">
        <v>27000</v>
      </c>
      <c r="AL325">
        <v>0</v>
      </c>
      <c r="AM325" s="1">
        <v>133000</v>
      </c>
      <c r="AN325" s="1">
        <v>63700</v>
      </c>
      <c r="AO325" s="1">
        <v>137000</v>
      </c>
      <c r="AP325" s="1">
        <v>133000</v>
      </c>
      <c r="AQ325" s="1">
        <v>124000</v>
      </c>
      <c r="AR325" s="1">
        <v>126000</v>
      </c>
      <c r="AS325" t="s">
        <v>1061</v>
      </c>
      <c r="AT325" s="1">
        <v>117000</v>
      </c>
      <c r="AU325" s="1">
        <v>97200</v>
      </c>
      <c r="AV325" s="1">
        <v>117000</v>
      </c>
      <c r="AW325" s="1">
        <v>97200</v>
      </c>
      <c r="AX325" t="s">
        <v>690</v>
      </c>
      <c r="AY325">
        <v>16090</v>
      </c>
      <c r="AZ325" t="s">
        <v>1062</v>
      </c>
    </row>
    <row r="326" spans="1:52" x14ac:dyDescent="0.25">
      <c r="A326">
        <v>84</v>
      </c>
      <c r="B326">
        <v>99</v>
      </c>
      <c r="C326" t="s">
        <v>1063</v>
      </c>
      <c r="D326">
        <v>1.04</v>
      </c>
      <c r="E326">
        <v>34</v>
      </c>
      <c r="F326">
        <v>12</v>
      </c>
      <c r="G326">
        <v>12</v>
      </c>
      <c r="H326" t="s">
        <v>1064</v>
      </c>
      <c r="I326" s="1">
        <v>3390000</v>
      </c>
      <c r="J326" s="1">
        <v>3490000</v>
      </c>
      <c r="K326" s="1">
        <v>3300000</v>
      </c>
      <c r="L326" s="1">
        <v>2950000</v>
      </c>
      <c r="M326" s="1">
        <v>3100000</v>
      </c>
      <c r="N326" s="1">
        <v>3200000</v>
      </c>
      <c r="O326" s="1">
        <v>2900000</v>
      </c>
      <c r="P326" s="1">
        <v>2930000</v>
      </c>
      <c r="Q326" s="1">
        <v>3180000</v>
      </c>
      <c r="R326" s="1">
        <v>1920000</v>
      </c>
      <c r="S326" s="1">
        <v>1910000</v>
      </c>
      <c r="T326" s="1">
        <v>1940000</v>
      </c>
      <c r="U326" s="1">
        <v>3080000</v>
      </c>
      <c r="V326" s="1">
        <v>3040000</v>
      </c>
      <c r="W326" s="1">
        <v>2970000</v>
      </c>
      <c r="X326" s="1">
        <v>2650000</v>
      </c>
      <c r="Y326" s="1">
        <v>2460000</v>
      </c>
      <c r="Z326" s="1">
        <v>2570000</v>
      </c>
      <c r="AA326" s="1">
        <v>1030000</v>
      </c>
      <c r="AB326" s="1">
        <v>1120000</v>
      </c>
      <c r="AC326" s="1">
        <v>1020000</v>
      </c>
      <c r="AD326" s="1">
        <v>865000</v>
      </c>
      <c r="AE326" s="1">
        <v>891000</v>
      </c>
      <c r="AF326" s="1">
        <v>921000</v>
      </c>
      <c r="AG326" s="1">
        <v>940000</v>
      </c>
      <c r="AH326" s="1">
        <v>919000</v>
      </c>
      <c r="AI326" s="1">
        <v>1040000</v>
      </c>
      <c r="AJ326" s="1">
        <v>888000</v>
      </c>
      <c r="AK326" s="1">
        <v>895000</v>
      </c>
      <c r="AL326" s="1">
        <v>887000</v>
      </c>
      <c r="AM326" s="1">
        <v>932000</v>
      </c>
      <c r="AN326" s="1">
        <v>1020000</v>
      </c>
      <c r="AO326" s="1">
        <v>915000</v>
      </c>
      <c r="AP326" s="1">
        <v>866000</v>
      </c>
      <c r="AQ326" s="1">
        <v>830000</v>
      </c>
      <c r="AR326" s="1">
        <v>883000</v>
      </c>
      <c r="AS326" t="s">
        <v>1065</v>
      </c>
      <c r="AT326" s="1">
        <v>3160000</v>
      </c>
      <c r="AU326" s="1">
        <v>2640000</v>
      </c>
      <c r="AV326" s="1">
        <v>972000</v>
      </c>
      <c r="AW326" s="1">
        <v>902000</v>
      </c>
      <c r="AX326" t="s">
        <v>903</v>
      </c>
      <c r="AY326">
        <v>47572</v>
      </c>
      <c r="AZ326" t="s">
        <v>1066</v>
      </c>
    </row>
    <row r="327" spans="1:52" x14ac:dyDescent="0.25">
      <c r="A327">
        <v>663</v>
      </c>
      <c r="B327">
        <v>1713</v>
      </c>
      <c r="C327" t="s">
        <v>1067</v>
      </c>
      <c r="D327">
        <v>1.04</v>
      </c>
      <c r="E327">
        <v>17</v>
      </c>
      <c r="F327">
        <v>1</v>
      </c>
      <c r="G327">
        <v>1</v>
      </c>
      <c r="I327" s="1">
        <v>21200</v>
      </c>
      <c r="J327">
        <v>0</v>
      </c>
      <c r="K327" s="1">
        <v>26700</v>
      </c>
      <c r="L327" s="1">
        <v>27600</v>
      </c>
      <c r="M327" s="1">
        <v>32100</v>
      </c>
      <c r="N327" s="1">
        <v>36700</v>
      </c>
      <c r="O327" s="1">
        <v>54200</v>
      </c>
      <c r="P327" s="1">
        <v>54100</v>
      </c>
      <c r="Q327" s="1">
        <v>51300</v>
      </c>
      <c r="R327">
        <v>0</v>
      </c>
      <c r="S327">
        <v>0</v>
      </c>
      <c r="T327">
        <v>0</v>
      </c>
      <c r="U327" s="1">
        <v>126000</v>
      </c>
      <c r="V327" s="1">
        <v>118000</v>
      </c>
      <c r="W327" s="1">
        <v>110000</v>
      </c>
      <c r="X327" s="1">
        <v>23900</v>
      </c>
      <c r="Y327" s="1">
        <v>21200</v>
      </c>
      <c r="Z327" s="1">
        <v>15200</v>
      </c>
      <c r="AA327" s="1">
        <v>21200</v>
      </c>
      <c r="AB327">
        <v>0</v>
      </c>
      <c r="AC327" s="1">
        <v>26700</v>
      </c>
      <c r="AD327" s="1">
        <v>27600</v>
      </c>
      <c r="AE327" s="1">
        <v>32100</v>
      </c>
      <c r="AF327" s="1">
        <v>36700</v>
      </c>
      <c r="AG327" s="1">
        <v>54200</v>
      </c>
      <c r="AH327" s="1">
        <v>54100</v>
      </c>
      <c r="AI327" s="1">
        <v>51300</v>
      </c>
      <c r="AJ327">
        <v>0</v>
      </c>
      <c r="AK327">
        <v>0</v>
      </c>
      <c r="AL327">
        <v>0</v>
      </c>
      <c r="AM327" s="1">
        <v>126000</v>
      </c>
      <c r="AN327" s="1">
        <v>118000</v>
      </c>
      <c r="AO327" s="1">
        <v>110000</v>
      </c>
      <c r="AP327" s="1">
        <v>23900</v>
      </c>
      <c r="AQ327" s="1">
        <v>21200</v>
      </c>
      <c r="AR327" s="1">
        <v>15200</v>
      </c>
      <c r="AS327" t="s">
        <v>1068</v>
      </c>
      <c r="AT327" s="1">
        <v>38000</v>
      </c>
      <c r="AU327" s="1">
        <v>68900</v>
      </c>
      <c r="AV327" s="1">
        <v>38000</v>
      </c>
      <c r="AW327" s="1">
        <v>68900</v>
      </c>
      <c r="AX327" t="s">
        <v>1069</v>
      </c>
      <c r="AY327">
        <v>13979</v>
      </c>
      <c r="AZ327" t="s">
        <v>1070</v>
      </c>
    </row>
    <row r="328" spans="1:52" x14ac:dyDescent="0.25">
      <c r="A328">
        <v>663</v>
      </c>
      <c r="B328">
        <v>1714</v>
      </c>
      <c r="C328" t="s">
        <v>1071</v>
      </c>
      <c r="D328">
        <v>1.04</v>
      </c>
      <c r="E328">
        <v>12</v>
      </c>
      <c r="F328">
        <v>1</v>
      </c>
      <c r="G328">
        <v>1</v>
      </c>
      <c r="I328" s="1">
        <v>21200</v>
      </c>
      <c r="J328">
        <v>0</v>
      </c>
      <c r="K328" s="1">
        <v>26700</v>
      </c>
      <c r="L328" s="1">
        <v>27600</v>
      </c>
      <c r="M328" s="1">
        <v>32100</v>
      </c>
      <c r="N328" s="1">
        <v>36700</v>
      </c>
      <c r="O328" s="1">
        <v>54200</v>
      </c>
      <c r="P328" s="1">
        <v>54100</v>
      </c>
      <c r="Q328" s="1">
        <v>51300</v>
      </c>
      <c r="R328">
        <v>0</v>
      </c>
      <c r="S328">
        <v>0</v>
      </c>
      <c r="T328">
        <v>0</v>
      </c>
      <c r="U328" s="1">
        <v>126000</v>
      </c>
      <c r="V328" s="1">
        <v>118000</v>
      </c>
      <c r="W328" s="1">
        <v>110000</v>
      </c>
      <c r="X328" s="1">
        <v>23900</v>
      </c>
      <c r="Y328" s="1">
        <v>21200</v>
      </c>
      <c r="Z328" s="1">
        <v>15200</v>
      </c>
      <c r="AA328" s="1">
        <v>21200</v>
      </c>
      <c r="AB328">
        <v>0</v>
      </c>
      <c r="AC328" s="1">
        <v>26700</v>
      </c>
      <c r="AD328" s="1">
        <v>27600</v>
      </c>
      <c r="AE328" s="1">
        <v>32100</v>
      </c>
      <c r="AF328" s="1">
        <v>36700</v>
      </c>
      <c r="AG328" s="1">
        <v>54200</v>
      </c>
      <c r="AH328" s="1">
        <v>54100</v>
      </c>
      <c r="AI328" s="1">
        <v>51300</v>
      </c>
      <c r="AJ328">
        <v>0</v>
      </c>
      <c r="AK328">
        <v>0</v>
      </c>
      <c r="AL328">
        <v>0</v>
      </c>
      <c r="AM328" s="1">
        <v>126000</v>
      </c>
      <c r="AN328" s="1">
        <v>118000</v>
      </c>
      <c r="AO328" s="1">
        <v>110000</v>
      </c>
      <c r="AP328" s="1">
        <v>23900</v>
      </c>
      <c r="AQ328" s="1">
        <v>21200</v>
      </c>
      <c r="AR328" s="1">
        <v>15200</v>
      </c>
      <c r="AS328" t="s">
        <v>1068</v>
      </c>
      <c r="AT328" s="1">
        <v>38000</v>
      </c>
      <c r="AU328" s="1">
        <v>68900</v>
      </c>
      <c r="AV328" s="1">
        <v>38000</v>
      </c>
      <c r="AW328" s="1">
        <v>68900</v>
      </c>
      <c r="AX328" t="s">
        <v>1069</v>
      </c>
      <c r="AY328">
        <v>19280</v>
      </c>
      <c r="AZ328" t="s">
        <v>1072</v>
      </c>
    </row>
    <row r="329" spans="1:52" x14ac:dyDescent="0.25">
      <c r="A329">
        <v>663</v>
      </c>
      <c r="B329">
        <v>1715</v>
      </c>
      <c r="C329" t="s">
        <v>1073</v>
      </c>
      <c r="D329">
        <v>1.04</v>
      </c>
      <c r="E329">
        <v>11</v>
      </c>
      <c r="F329">
        <v>1</v>
      </c>
      <c r="G329">
        <v>1</v>
      </c>
      <c r="I329" s="1">
        <v>21200</v>
      </c>
      <c r="J329">
        <v>0</v>
      </c>
      <c r="K329" s="1">
        <v>26700</v>
      </c>
      <c r="L329" s="1">
        <v>27600</v>
      </c>
      <c r="M329" s="1">
        <v>32100</v>
      </c>
      <c r="N329" s="1">
        <v>36700</v>
      </c>
      <c r="O329" s="1">
        <v>54200</v>
      </c>
      <c r="P329" s="1">
        <v>54100</v>
      </c>
      <c r="Q329" s="1">
        <v>51300</v>
      </c>
      <c r="R329">
        <v>0</v>
      </c>
      <c r="S329">
        <v>0</v>
      </c>
      <c r="T329">
        <v>0</v>
      </c>
      <c r="U329" s="1">
        <v>126000</v>
      </c>
      <c r="V329" s="1">
        <v>118000</v>
      </c>
      <c r="W329" s="1">
        <v>110000</v>
      </c>
      <c r="X329" s="1">
        <v>23900</v>
      </c>
      <c r="Y329" s="1">
        <v>21200</v>
      </c>
      <c r="Z329" s="1">
        <v>15200</v>
      </c>
      <c r="AA329" s="1">
        <v>21200</v>
      </c>
      <c r="AB329">
        <v>0</v>
      </c>
      <c r="AC329" s="1">
        <v>26700</v>
      </c>
      <c r="AD329" s="1">
        <v>27600</v>
      </c>
      <c r="AE329" s="1">
        <v>32100</v>
      </c>
      <c r="AF329" s="1">
        <v>36700</v>
      </c>
      <c r="AG329" s="1">
        <v>54200</v>
      </c>
      <c r="AH329" s="1">
        <v>54100</v>
      </c>
      <c r="AI329" s="1">
        <v>51300</v>
      </c>
      <c r="AJ329">
        <v>0</v>
      </c>
      <c r="AK329">
        <v>0</v>
      </c>
      <c r="AL329">
        <v>0</v>
      </c>
      <c r="AM329" s="1">
        <v>126000</v>
      </c>
      <c r="AN329" s="1">
        <v>118000</v>
      </c>
      <c r="AO329" s="1">
        <v>110000</v>
      </c>
      <c r="AP329" s="1">
        <v>23900</v>
      </c>
      <c r="AQ329" s="1">
        <v>21200</v>
      </c>
      <c r="AR329" s="1">
        <v>15200</v>
      </c>
      <c r="AS329" t="s">
        <v>1068</v>
      </c>
      <c r="AT329" s="1">
        <v>38000</v>
      </c>
      <c r="AU329" s="1">
        <v>68900</v>
      </c>
      <c r="AV329" s="1">
        <v>38000</v>
      </c>
      <c r="AW329" s="1">
        <v>68900</v>
      </c>
      <c r="AX329" t="s">
        <v>1069</v>
      </c>
      <c r="AY329">
        <v>20310</v>
      </c>
      <c r="AZ329" t="s">
        <v>1070</v>
      </c>
    </row>
    <row r="330" spans="1:52" x14ac:dyDescent="0.25">
      <c r="A330">
        <v>654</v>
      </c>
      <c r="B330">
        <v>1856</v>
      </c>
      <c r="C330" t="s">
        <v>1074</v>
      </c>
      <c r="D330">
        <v>1.01</v>
      </c>
      <c r="E330">
        <v>8</v>
      </c>
      <c r="F330">
        <v>1</v>
      </c>
      <c r="G330">
        <v>1</v>
      </c>
      <c r="I330" s="1">
        <v>61700</v>
      </c>
      <c r="J330" s="1">
        <v>47800</v>
      </c>
      <c r="K330" s="1">
        <v>62500</v>
      </c>
      <c r="L330" s="1">
        <v>131000</v>
      </c>
      <c r="M330" s="1">
        <v>119000</v>
      </c>
      <c r="N330" s="1">
        <v>132000</v>
      </c>
      <c r="O330" s="1">
        <v>134000</v>
      </c>
      <c r="P330" s="1">
        <v>137000</v>
      </c>
      <c r="Q330" s="1">
        <v>146000</v>
      </c>
      <c r="R330">
        <v>0</v>
      </c>
      <c r="S330" s="1">
        <v>187000</v>
      </c>
      <c r="T330" s="1">
        <v>196000</v>
      </c>
      <c r="U330" s="1">
        <v>5550</v>
      </c>
      <c r="V330" s="1">
        <v>284000</v>
      </c>
      <c r="W330" s="1">
        <v>243000</v>
      </c>
      <c r="X330" s="1">
        <v>129000</v>
      </c>
      <c r="Y330" s="1">
        <v>138000</v>
      </c>
      <c r="Z330" s="1">
        <v>125000</v>
      </c>
      <c r="AA330" s="1">
        <v>61700</v>
      </c>
      <c r="AB330" s="1">
        <v>47800</v>
      </c>
      <c r="AC330" s="1">
        <v>62500</v>
      </c>
      <c r="AD330" s="1">
        <v>131000</v>
      </c>
      <c r="AE330" s="1">
        <v>119000</v>
      </c>
      <c r="AF330" s="1">
        <v>132000</v>
      </c>
      <c r="AG330" s="1">
        <v>134000</v>
      </c>
      <c r="AH330" s="1">
        <v>137000</v>
      </c>
      <c r="AI330" s="1">
        <v>146000</v>
      </c>
      <c r="AJ330">
        <v>0</v>
      </c>
      <c r="AK330" s="1">
        <v>187000</v>
      </c>
      <c r="AL330" s="1">
        <v>196000</v>
      </c>
      <c r="AM330" s="1">
        <v>5550</v>
      </c>
      <c r="AN330" s="1">
        <v>284000</v>
      </c>
      <c r="AO330" s="1">
        <v>243000</v>
      </c>
      <c r="AP330" s="1">
        <v>129000</v>
      </c>
      <c r="AQ330" s="1">
        <v>138000</v>
      </c>
      <c r="AR330" s="1">
        <v>125000</v>
      </c>
      <c r="AS330" t="s">
        <v>1075</v>
      </c>
      <c r="AT330" s="1">
        <v>108000</v>
      </c>
      <c r="AU330" s="1">
        <v>163000</v>
      </c>
      <c r="AV330" s="1">
        <v>108000</v>
      </c>
      <c r="AW330" s="1">
        <v>163000</v>
      </c>
      <c r="AX330" t="s">
        <v>266</v>
      </c>
      <c r="AY330">
        <v>27115</v>
      </c>
      <c r="AZ330" t="s">
        <v>1076</v>
      </c>
    </row>
    <row r="331" spans="1:52" x14ac:dyDescent="0.25">
      <c r="A331">
        <v>654</v>
      </c>
      <c r="B331">
        <v>1857</v>
      </c>
      <c r="C331" t="s">
        <v>1077</v>
      </c>
      <c r="D331">
        <v>1.01</v>
      </c>
      <c r="E331">
        <v>6</v>
      </c>
      <c r="F331">
        <v>1</v>
      </c>
      <c r="G331">
        <v>1</v>
      </c>
      <c r="I331" s="1">
        <v>61700</v>
      </c>
      <c r="J331" s="1">
        <v>47800</v>
      </c>
      <c r="K331" s="1">
        <v>62500</v>
      </c>
      <c r="L331" s="1">
        <v>131000</v>
      </c>
      <c r="M331" s="1">
        <v>119000</v>
      </c>
      <c r="N331" s="1">
        <v>132000</v>
      </c>
      <c r="O331" s="1">
        <v>134000</v>
      </c>
      <c r="P331" s="1">
        <v>137000</v>
      </c>
      <c r="Q331" s="1">
        <v>146000</v>
      </c>
      <c r="R331">
        <v>0</v>
      </c>
      <c r="S331" s="1">
        <v>187000</v>
      </c>
      <c r="T331" s="1">
        <v>196000</v>
      </c>
      <c r="U331" s="1">
        <v>5550</v>
      </c>
      <c r="V331" s="1">
        <v>284000</v>
      </c>
      <c r="W331" s="1">
        <v>243000</v>
      </c>
      <c r="X331" s="1">
        <v>129000</v>
      </c>
      <c r="Y331" s="1">
        <v>138000</v>
      </c>
      <c r="Z331" s="1">
        <v>125000</v>
      </c>
      <c r="AA331" s="1">
        <v>61700</v>
      </c>
      <c r="AB331" s="1">
        <v>47800</v>
      </c>
      <c r="AC331" s="1">
        <v>62500</v>
      </c>
      <c r="AD331" s="1">
        <v>131000</v>
      </c>
      <c r="AE331" s="1">
        <v>119000</v>
      </c>
      <c r="AF331" s="1">
        <v>132000</v>
      </c>
      <c r="AG331" s="1">
        <v>134000</v>
      </c>
      <c r="AH331" s="1">
        <v>137000</v>
      </c>
      <c r="AI331" s="1">
        <v>146000</v>
      </c>
      <c r="AJ331">
        <v>0</v>
      </c>
      <c r="AK331" s="1">
        <v>187000</v>
      </c>
      <c r="AL331" s="1">
        <v>196000</v>
      </c>
      <c r="AM331" s="1">
        <v>5550</v>
      </c>
      <c r="AN331" s="1">
        <v>284000</v>
      </c>
      <c r="AO331" s="1">
        <v>243000</v>
      </c>
      <c r="AP331" s="1">
        <v>129000</v>
      </c>
      <c r="AQ331" s="1">
        <v>138000</v>
      </c>
      <c r="AR331" s="1">
        <v>125000</v>
      </c>
      <c r="AS331" t="s">
        <v>1075</v>
      </c>
      <c r="AT331" s="1">
        <v>108000</v>
      </c>
      <c r="AU331" s="1">
        <v>163000</v>
      </c>
      <c r="AV331" s="1">
        <v>108000</v>
      </c>
      <c r="AW331" s="1">
        <v>163000</v>
      </c>
      <c r="AX331" t="s">
        <v>266</v>
      </c>
      <c r="AY331">
        <v>36845</v>
      </c>
      <c r="AZ331" t="s">
        <v>1078</v>
      </c>
    </row>
    <row r="332" spans="1:52" x14ac:dyDescent="0.25">
      <c r="A332">
        <v>654</v>
      </c>
      <c r="B332">
        <v>1924</v>
      </c>
      <c r="C332" t="s">
        <v>1079</v>
      </c>
      <c r="D332">
        <v>1.01</v>
      </c>
      <c r="E332">
        <v>6</v>
      </c>
      <c r="F332">
        <v>1</v>
      </c>
      <c r="G332">
        <v>1</v>
      </c>
      <c r="I332" s="1">
        <v>61700</v>
      </c>
      <c r="J332" s="1">
        <v>47800</v>
      </c>
      <c r="K332" s="1">
        <v>62500</v>
      </c>
      <c r="L332" s="1">
        <v>131000</v>
      </c>
      <c r="M332" s="1">
        <v>119000</v>
      </c>
      <c r="N332" s="1">
        <v>132000</v>
      </c>
      <c r="O332" s="1">
        <v>134000</v>
      </c>
      <c r="P332" s="1">
        <v>137000</v>
      </c>
      <c r="Q332" s="1">
        <v>146000</v>
      </c>
      <c r="R332">
        <v>0</v>
      </c>
      <c r="S332" s="1">
        <v>187000</v>
      </c>
      <c r="T332" s="1">
        <v>196000</v>
      </c>
      <c r="U332" s="1">
        <v>5550</v>
      </c>
      <c r="V332" s="1">
        <v>284000</v>
      </c>
      <c r="W332" s="1">
        <v>243000</v>
      </c>
      <c r="X332" s="1">
        <v>129000</v>
      </c>
      <c r="Y332" s="1">
        <v>138000</v>
      </c>
      <c r="Z332" s="1">
        <v>125000</v>
      </c>
      <c r="AA332" s="1">
        <v>61700</v>
      </c>
      <c r="AB332" s="1">
        <v>47800</v>
      </c>
      <c r="AC332" s="1">
        <v>62500</v>
      </c>
      <c r="AD332" s="1">
        <v>131000</v>
      </c>
      <c r="AE332" s="1">
        <v>119000</v>
      </c>
      <c r="AF332" s="1">
        <v>132000</v>
      </c>
      <c r="AG332" s="1">
        <v>134000</v>
      </c>
      <c r="AH332" s="1">
        <v>137000</v>
      </c>
      <c r="AI332" s="1">
        <v>146000</v>
      </c>
      <c r="AJ332">
        <v>0</v>
      </c>
      <c r="AK332" s="1">
        <v>187000</v>
      </c>
      <c r="AL332" s="1">
        <v>196000</v>
      </c>
      <c r="AM332" s="1">
        <v>5550</v>
      </c>
      <c r="AN332" s="1">
        <v>284000</v>
      </c>
      <c r="AO332" s="1">
        <v>243000</v>
      </c>
      <c r="AP332" s="1">
        <v>129000</v>
      </c>
      <c r="AQ332" s="1">
        <v>138000</v>
      </c>
      <c r="AR332" s="1">
        <v>125000</v>
      </c>
      <c r="AS332" t="s">
        <v>1075</v>
      </c>
      <c r="AT332" s="1">
        <v>108000</v>
      </c>
      <c r="AU332" s="1">
        <v>163000</v>
      </c>
      <c r="AV332" s="1">
        <v>108000</v>
      </c>
      <c r="AW332" s="1">
        <v>163000</v>
      </c>
      <c r="AX332" t="s">
        <v>266</v>
      </c>
      <c r="AY332">
        <v>38065</v>
      </c>
      <c r="AZ332" t="s">
        <v>1080</v>
      </c>
    </row>
    <row r="333" spans="1:52" x14ac:dyDescent="0.25">
      <c r="A333">
        <v>654</v>
      </c>
      <c r="B333">
        <v>1925</v>
      </c>
      <c r="C333" t="s">
        <v>1081</v>
      </c>
      <c r="D333">
        <v>1.01</v>
      </c>
      <c r="E333">
        <v>5</v>
      </c>
      <c r="F333">
        <v>1</v>
      </c>
      <c r="G333">
        <v>1</v>
      </c>
      <c r="I333" s="1">
        <v>61700</v>
      </c>
      <c r="J333" s="1">
        <v>47800</v>
      </c>
      <c r="K333" s="1">
        <v>62500</v>
      </c>
      <c r="L333" s="1">
        <v>131000</v>
      </c>
      <c r="M333" s="1">
        <v>119000</v>
      </c>
      <c r="N333" s="1">
        <v>132000</v>
      </c>
      <c r="O333" s="1">
        <v>134000</v>
      </c>
      <c r="P333" s="1">
        <v>137000</v>
      </c>
      <c r="Q333" s="1">
        <v>146000</v>
      </c>
      <c r="R333">
        <v>0</v>
      </c>
      <c r="S333" s="1">
        <v>187000</v>
      </c>
      <c r="T333" s="1">
        <v>196000</v>
      </c>
      <c r="U333" s="1">
        <v>5550</v>
      </c>
      <c r="V333" s="1">
        <v>284000</v>
      </c>
      <c r="W333" s="1">
        <v>243000</v>
      </c>
      <c r="X333" s="1">
        <v>129000</v>
      </c>
      <c r="Y333" s="1">
        <v>138000</v>
      </c>
      <c r="Z333" s="1">
        <v>125000</v>
      </c>
      <c r="AA333" s="1">
        <v>61700</v>
      </c>
      <c r="AB333" s="1">
        <v>47800</v>
      </c>
      <c r="AC333" s="1">
        <v>62500</v>
      </c>
      <c r="AD333" s="1">
        <v>131000</v>
      </c>
      <c r="AE333" s="1">
        <v>119000</v>
      </c>
      <c r="AF333" s="1">
        <v>132000</v>
      </c>
      <c r="AG333" s="1">
        <v>134000</v>
      </c>
      <c r="AH333" s="1">
        <v>137000</v>
      </c>
      <c r="AI333" s="1">
        <v>146000</v>
      </c>
      <c r="AJ333">
        <v>0</v>
      </c>
      <c r="AK333" s="1">
        <v>187000</v>
      </c>
      <c r="AL333" s="1">
        <v>196000</v>
      </c>
      <c r="AM333" s="1">
        <v>5550</v>
      </c>
      <c r="AN333" s="1">
        <v>284000</v>
      </c>
      <c r="AO333" s="1">
        <v>243000</v>
      </c>
      <c r="AP333" s="1">
        <v>129000</v>
      </c>
      <c r="AQ333" s="1">
        <v>138000</v>
      </c>
      <c r="AR333" s="1">
        <v>125000</v>
      </c>
      <c r="AS333" t="s">
        <v>1075</v>
      </c>
      <c r="AT333" s="1">
        <v>108000</v>
      </c>
      <c r="AU333" s="1">
        <v>163000</v>
      </c>
      <c r="AV333" s="1">
        <v>108000</v>
      </c>
      <c r="AW333" s="1">
        <v>163000</v>
      </c>
      <c r="AX333" t="s">
        <v>266</v>
      </c>
      <c r="AY333">
        <v>43970</v>
      </c>
      <c r="AZ333" t="s">
        <v>1082</v>
      </c>
    </row>
    <row r="334" spans="1:52" x14ac:dyDescent="0.25">
      <c r="A334">
        <v>6</v>
      </c>
      <c r="B334">
        <v>1</v>
      </c>
      <c r="C334" t="s">
        <v>1083</v>
      </c>
      <c r="D334">
        <v>0.99</v>
      </c>
      <c r="E334">
        <v>66</v>
      </c>
      <c r="F334">
        <v>43</v>
      </c>
      <c r="G334">
        <v>4</v>
      </c>
      <c r="H334" t="s">
        <v>1084</v>
      </c>
      <c r="I334" s="1">
        <v>19800000</v>
      </c>
      <c r="J334" s="1">
        <v>20500000</v>
      </c>
      <c r="K334" s="1">
        <v>19300000</v>
      </c>
      <c r="L334" s="1">
        <v>22100000</v>
      </c>
      <c r="M334" s="1">
        <v>24100000</v>
      </c>
      <c r="N334" s="1">
        <v>24500000</v>
      </c>
      <c r="O334" s="1">
        <v>23200000</v>
      </c>
      <c r="P334" s="1">
        <v>22400000</v>
      </c>
      <c r="Q334" s="1">
        <v>22000000</v>
      </c>
      <c r="R334" s="1">
        <v>32600000</v>
      </c>
      <c r="S334" s="1">
        <v>26600000</v>
      </c>
      <c r="T334" s="1">
        <v>32100000</v>
      </c>
      <c r="U334" s="1">
        <v>19100000</v>
      </c>
      <c r="V334" s="1">
        <v>19900000</v>
      </c>
      <c r="W334" s="1">
        <v>19300000</v>
      </c>
      <c r="X334" s="1">
        <v>26300000</v>
      </c>
      <c r="Y334" s="1">
        <v>27400000</v>
      </c>
      <c r="Z334" s="1">
        <v>29000000</v>
      </c>
      <c r="AA334" s="1">
        <v>15900000</v>
      </c>
      <c r="AB334" s="1">
        <v>15400000</v>
      </c>
      <c r="AC334" s="1">
        <v>14700000</v>
      </c>
      <c r="AD334" s="1">
        <v>17400000</v>
      </c>
      <c r="AE334" s="1">
        <v>18400000</v>
      </c>
      <c r="AF334" s="1">
        <v>19100000</v>
      </c>
      <c r="AG334" s="1">
        <v>17700000</v>
      </c>
      <c r="AH334" s="1">
        <v>16800000</v>
      </c>
      <c r="AI334" s="1">
        <v>16300000</v>
      </c>
      <c r="AJ334" s="1">
        <v>10100000</v>
      </c>
      <c r="AK334" s="1">
        <v>9140000</v>
      </c>
      <c r="AL334" s="1">
        <v>9350000</v>
      </c>
      <c r="AM334" s="1">
        <v>14500000</v>
      </c>
      <c r="AN334" s="1">
        <v>15300000</v>
      </c>
      <c r="AO334" s="1">
        <v>14500000</v>
      </c>
      <c r="AP334" s="1">
        <v>16300000</v>
      </c>
      <c r="AQ334" s="1">
        <v>17600000</v>
      </c>
      <c r="AR334" s="1">
        <v>19600000</v>
      </c>
      <c r="AS334" t="s">
        <v>1085</v>
      </c>
      <c r="AT334" s="1">
        <v>22700000</v>
      </c>
      <c r="AU334" s="1">
        <v>26500000</v>
      </c>
      <c r="AV334" s="1">
        <v>17100000</v>
      </c>
      <c r="AW334" s="1">
        <v>14500000</v>
      </c>
      <c r="AX334" t="s">
        <v>546</v>
      </c>
      <c r="AY334">
        <v>95953</v>
      </c>
      <c r="AZ334" t="s">
        <v>1086</v>
      </c>
    </row>
    <row r="335" spans="1:52" x14ac:dyDescent="0.25">
      <c r="A335">
        <v>588</v>
      </c>
      <c r="B335">
        <v>1490</v>
      </c>
      <c r="C335" t="s">
        <v>1087</v>
      </c>
      <c r="D335">
        <v>0.99</v>
      </c>
      <c r="E335">
        <v>4</v>
      </c>
      <c r="F335">
        <v>1</v>
      </c>
      <c r="G335">
        <v>1</v>
      </c>
      <c r="I335">
        <v>0</v>
      </c>
      <c r="J335" s="1">
        <v>6940</v>
      </c>
      <c r="K335" s="1">
        <v>12300</v>
      </c>
      <c r="L335" s="1">
        <v>40000</v>
      </c>
      <c r="M335" s="1">
        <v>30100</v>
      </c>
      <c r="N335" s="1">
        <v>22700</v>
      </c>
      <c r="O335" s="1">
        <v>25300</v>
      </c>
      <c r="P335" s="1">
        <v>39200</v>
      </c>
      <c r="Q335" s="1">
        <v>38600</v>
      </c>
      <c r="R335" s="1">
        <v>32200</v>
      </c>
      <c r="S335">
        <v>0</v>
      </c>
      <c r="T335" s="1">
        <v>33800</v>
      </c>
      <c r="U335" s="1">
        <v>48300</v>
      </c>
      <c r="V335" s="1">
        <v>42400</v>
      </c>
      <c r="W335" s="1">
        <v>47000</v>
      </c>
      <c r="X335" s="1">
        <v>30800</v>
      </c>
      <c r="Y335" s="1">
        <v>29000</v>
      </c>
      <c r="Z335" s="1">
        <v>25900</v>
      </c>
      <c r="AA335">
        <v>0</v>
      </c>
      <c r="AB335" s="1">
        <v>6940</v>
      </c>
      <c r="AC335" s="1">
        <v>12300</v>
      </c>
      <c r="AD335" s="1">
        <v>40000</v>
      </c>
      <c r="AE335" s="1">
        <v>30100</v>
      </c>
      <c r="AF335" s="1">
        <v>22700</v>
      </c>
      <c r="AG335" s="1">
        <v>25300</v>
      </c>
      <c r="AH335" s="1">
        <v>39200</v>
      </c>
      <c r="AI335" s="1">
        <v>38600</v>
      </c>
      <c r="AJ335" s="1">
        <v>32200</v>
      </c>
      <c r="AK335">
        <v>0</v>
      </c>
      <c r="AL335" s="1">
        <v>33800</v>
      </c>
      <c r="AM335" s="1">
        <v>48300</v>
      </c>
      <c r="AN335" s="1">
        <v>42400</v>
      </c>
      <c r="AO335" s="1">
        <v>47000</v>
      </c>
      <c r="AP335" s="1">
        <v>30800</v>
      </c>
      <c r="AQ335" s="1">
        <v>29000</v>
      </c>
      <c r="AR335" s="1">
        <v>25900</v>
      </c>
      <c r="AS335" t="s">
        <v>1088</v>
      </c>
      <c r="AT335" s="1">
        <v>26900</v>
      </c>
      <c r="AU335" s="1">
        <v>36200</v>
      </c>
      <c r="AV335" s="1">
        <v>26900</v>
      </c>
      <c r="AW335" s="1">
        <v>36200</v>
      </c>
      <c r="AX335" t="s">
        <v>579</v>
      </c>
      <c r="AY335">
        <v>42943</v>
      </c>
      <c r="AZ335" t="s">
        <v>1089</v>
      </c>
    </row>
    <row r="336" spans="1:52" x14ac:dyDescent="0.25">
      <c r="A336">
        <v>588</v>
      </c>
      <c r="B336">
        <v>1758</v>
      </c>
      <c r="C336" t="s">
        <v>1090</v>
      </c>
      <c r="D336">
        <v>0.99</v>
      </c>
      <c r="E336">
        <v>7</v>
      </c>
      <c r="F336">
        <v>1</v>
      </c>
      <c r="G336">
        <v>1</v>
      </c>
      <c r="I336">
        <v>0</v>
      </c>
      <c r="J336" s="1">
        <v>6940</v>
      </c>
      <c r="K336" s="1">
        <v>12300</v>
      </c>
      <c r="L336" s="1">
        <v>40000</v>
      </c>
      <c r="M336" s="1">
        <v>30100</v>
      </c>
      <c r="N336" s="1">
        <v>22700</v>
      </c>
      <c r="O336" s="1">
        <v>25300</v>
      </c>
      <c r="P336" s="1">
        <v>39200</v>
      </c>
      <c r="Q336" s="1">
        <v>38600</v>
      </c>
      <c r="R336" s="1">
        <v>32200</v>
      </c>
      <c r="S336">
        <v>0</v>
      </c>
      <c r="T336" s="1">
        <v>33800</v>
      </c>
      <c r="U336" s="1">
        <v>48300</v>
      </c>
      <c r="V336" s="1">
        <v>42400</v>
      </c>
      <c r="W336" s="1">
        <v>47000</v>
      </c>
      <c r="X336" s="1">
        <v>30800</v>
      </c>
      <c r="Y336" s="1">
        <v>29000</v>
      </c>
      <c r="Z336" s="1">
        <v>25900</v>
      </c>
      <c r="AA336">
        <v>0</v>
      </c>
      <c r="AB336" s="1">
        <v>6940</v>
      </c>
      <c r="AC336" s="1">
        <v>12300</v>
      </c>
      <c r="AD336" s="1">
        <v>40000</v>
      </c>
      <c r="AE336" s="1">
        <v>30100</v>
      </c>
      <c r="AF336" s="1">
        <v>22700</v>
      </c>
      <c r="AG336" s="1">
        <v>25300</v>
      </c>
      <c r="AH336" s="1">
        <v>39200</v>
      </c>
      <c r="AI336" s="1">
        <v>38600</v>
      </c>
      <c r="AJ336" s="1">
        <v>32200</v>
      </c>
      <c r="AK336">
        <v>0</v>
      </c>
      <c r="AL336" s="1">
        <v>33800</v>
      </c>
      <c r="AM336" s="1">
        <v>48300</v>
      </c>
      <c r="AN336" s="1">
        <v>42400</v>
      </c>
      <c r="AO336" s="1">
        <v>47000</v>
      </c>
      <c r="AP336" s="1">
        <v>30800</v>
      </c>
      <c r="AQ336" s="1">
        <v>29000</v>
      </c>
      <c r="AR336" s="1">
        <v>25900</v>
      </c>
      <c r="AS336" t="s">
        <v>1088</v>
      </c>
      <c r="AT336" s="1">
        <v>26900</v>
      </c>
      <c r="AU336" s="1">
        <v>36200</v>
      </c>
      <c r="AV336" s="1">
        <v>26900</v>
      </c>
      <c r="AW336" s="1">
        <v>36200</v>
      </c>
      <c r="AX336" t="s">
        <v>579</v>
      </c>
      <c r="AY336">
        <v>28475</v>
      </c>
      <c r="AZ336" t="s">
        <v>1091</v>
      </c>
    </row>
    <row r="337" spans="1:52" x14ac:dyDescent="0.25">
      <c r="A337">
        <v>588</v>
      </c>
      <c r="B337">
        <v>1759</v>
      </c>
      <c r="C337" t="s">
        <v>1092</v>
      </c>
      <c r="D337">
        <v>0.99</v>
      </c>
      <c r="E337">
        <v>6</v>
      </c>
      <c r="F337">
        <v>1</v>
      </c>
      <c r="G337">
        <v>1</v>
      </c>
      <c r="I337">
        <v>0</v>
      </c>
      <c r="J337" s="1">
        <v>6940</v>
      </c>
      <c r="K337" s="1">
        <v>12300</v>
      </c>
      <c r="L337" s="1">
        <v>40000</v>
      </c>
      <c r="M337" s="1">
        <v>30100</v>
      </c>
      <c r="N337" s="1">
        <v>22700</v>
      </c>
      <c r="O337" s="1">
        <v>25300</v>
      </c>
      <c r="P337" s="1">
        <v>39200</v>
      </c>
      <c r="Q337" s="1">
        <v>38600</v>
      </c>
      <c r="R337" s="1">
        <v>32200</v>
      </c>
      <c r="S337">
        <v>0</v>
      </c>
      <c r="T337" s="1">
        <v>33800</v>
      </c>
      <c r="U337" s="1">
        <v>48300</v>
      </c>
      <c r="V337" s="1">
        <v>42400</v>
      </c>
      <c r="W337" s="1">
        <v>47000</v>
      </c>
      <c r="X337" s="1">
        <v>30800</v>
      </c>
      <c r="Y337" s="1">
        <v>29000</v>
      </c>
      <c r="Z337" s="1">
        <v>25900</v>
      </c>
      <c r="AA337">
        <v>0</v>
      </c>
      <c r="AB337" s="1">
        <v>6940</v>
      </c>
      <c r="AC337" s="1">
        <v>12300</v>
      </c>
      <c r="AD337" s="1">
        <v>40000</v>
      </c>
      <c r="AE337" s="1">
        <v>30100</v>
      </c>
      <c r="AF337" s="1">
        <v>22700</v>
      </c>
      <c r="AG337" s="1">
        <v>25300</v>
      </c>
      <c r="AH337" s="1">
        <v>39200</v>
      </c>
      <c r="AI337" s="1">
        <v>38600</v>
      </c>
      <c r="AJ337" s="1">
        <v>32200</v>
      </c>
      <c r="AK337">
        <v>0</v>
      </c>
      <c r="AL337" s="1">
        <v>33800</v>
      </c>
      <c r="AM337" s="1">
        <v>48300</v>
      </c>
      <c r="AN337" s="1">
        <v>42400</v>
      </c>
      <c r="AO337" s="1">
        <v>47000</v>
      </c>
      <c r="AP337" s="1">
        <v>30800</v>
      </c>
      <c r="AQ337" s="1">
        <v>29000</v>
      </c>
      <c r="AR337" s="1">
        <v>25900</v>
      </c>
      <c r="AS337" t="s">
        <v>1088</v>
      </c>
      <c r="AT337" s="1">
        <v>26900</v>
      </c>
      <c r="AU337" s="1">
        <v>36200</v>
      </c>
      <c r="AV337" s="1">
        <v>26900</v>
      </c>
      <c r="AW337" s="1">
        <v>36200</v>
      </c>
      <c r="AX337" t="s">
        <v>579</v>
      </c>
      <c r="AY337">
        <v>31534</v>
      </c>
      <c r="AZ337" t="s">
        <v>1093</v>
      </c>
    </row>
    <row r="338" spans="1:52" x14ac:dyDescent="0.25">
      <c r="A338">
        <v>538</v>
      </c>
      <c r="B338">
        <v>1179</v>
      </c>
      <c r="C338" t="s">
        <v>1094</v>
      </c>
      <c r="D338">
        <v>0.99</v>
      </c>
      <c r="E338">
        <v>2</v>
      </c>
      <c r="F338">
        <v>1</v>
      </c>
      <c r="G338">
        <v>1</v>
      </c>
      <c r="H338" t="s">
        <v>53</v>
      </c>
      <c r="I338" s="1">
        <v>112000</v>
      </c>
      <c r="J338" s="1">
        <v>117000</v>
      </c>
      <c r="K338" s="1">
        <v>107000</v>
      </c>
      <c r="L338" s="1">
        <v>97800</v>
      </c>
      <c r="M338" s="1">
        <v>111000</v>
      </c>
      <c r="N338" s="1">
        <v>117000</v>
      </c>
      <c r="O338" s="1">
        <v>121000</v>
      </c>
      <c r="P338" s="1">
        <v>126000</v>
      </c>
      <c r="Q338" s="1">
        <v>112000</v>
      </c>
      <c r="R338" s="1">
        <v>126000</v>
      </c>
      <c r="S338" s="1">
        <v>127000</v>
      </c>
      <c r="T338" s="1">
        <v>124000</v>
      </c>
      <c r="U338" s="1">
        <v>210000</v>
      </c>
      <c r="V338" s="1">
        <v>221000</v>
      </c>
      <c r="W338" s="1">
        <v>198000</v>
      </c>
      <c r="X338" s="1">
        <v>122000</v>
      </c>
      <c r="Y338" s="1">
        <v>149000</v>
      </c>
      <c r="Z338" s="1">
        <v>88400</v>
      </c>
      <c r="AA338" s="1">
        <v>112000</v>
      </c>
      <c r="AB338" s="1">
        <v>117000</v>
      </c>
      <c r="AC338" s="1">
        <v>107000</v>
      </c>
      <c r="AD338" s="1">
        <v>97800</v>
      </c>
      <c r="AE338" s="1">
        <v>111000</v>
      </c>
      <c r="AF338" s="1">
        <v>117000</v>
      </c>
      <c r="AG338" s="1">
        <v>121000</v>
      </c>
      <c r="AH338" s="1">
        <v>126000</v>
      </c>
      <c r="AI338" s="1">
        <v>112000</v>
      </c>
      <c r="AJ338" s="1">
        <v>126000</v>
      </c>
      <c r="AK338" s="1">
        <v>127000</v>
      </c>
      <c r="AL338" s="1">
        <v>124000</v>
      </c>
      <c r="AM338" s="1">
        <v>210000</v>
      </c>
      <c r="AN338" s="1">
        <v>221000</v>
      </c>
      <c r="AO338" s="1">
        <v>198000</v>
      </c>
      <c r="AP338" s="1">
        <v>122000</v>
      </c>
      <c r="AQ338" s="1">
        <v>149000</v>
      </c>
      <c r="AR338" s="1">
        <v>88400</v>
      </c>
      <c r="AS338" t="s">
        <v>1095</v>
      </c>
      <c r="AT338" s="1">
        <v>113000</v>
      </c>
      <c r="AU338" s="1">
        <v>152000</v>
      </c>
      <c r="AV338" s="1">
        <v>113000</v>
      </c>
      <c r="AW338" s="1">
        <v>152000</v>
      </c>
      <c r="AX338" t="s">
        <v>579</v>
      </c>
      <c r="AY338">
        <v>59752</v>
      </c>
      <c r="AZ338" t="s">
        <v>1096</v>
      </c>
    </row>
    <row r="339" spans="1:52" x14ac:dyDescent="0.25">
      <c r="A339">
        <v>95</v>
      </c>
      <c r="B339">
        <v>16994</v>
      </c>
      <c r="C339" t="s">
        <v>1097</v>
      </c>
      <c r="D339">
        <v>0.98</v>
      </c>
      <c r="E339">
        <v>77</v>
      </c>
      <c r="F339">
        <v>9</v>
      </c>
      <c r="G339">
        <v>2</v>
      </c>
      <c r="H339" t="s">
        <v>1098</v>
      </c>
      <c r="I339" s="1">
        <v>8340000</v>
      </c>
      <c r="J339" s="1">
        <v>8450000</v>
      </c>
      <c r="K339" s="1">
        <v>7820000</v>
      </c>
      <c r="L339" s="1">
        <v>4080000</v>
      </c>
      <c r="M339" s="1">
        <v>4300000</v>
      </c>
      <c r="N339" s="1">
        <v>4410000</v>
      </c>
      <c r="O339" s="1">
        <v>3580000</v>
      </c>
      <c r="P339" s="1">
        <v>3760000</v>
      </c>
      <c r="Q339" s="1">
        <v>3900000</v>
      </c>
      <c r="R339" s="1">
        <v>305000</v>
      </c>
      <c r="S339" s="1">
        <v>309000</v>
      </c>
      <c r="T339" s="1">
        <v>298000</v>
      </c>
      <c r="U339" s="1">
        <v>3420000</v>
      </c>
      <c r="V339" s="1">
        <v>3400000</v>
      </c>
      <c r="W339" s="1">
        <v>3380000</v>
      </c>
      <c r="X339" s="1">
        <v>14400000</v>
      </c>
      <c r="Y339" s="1">
        <v>14200000</v>
      </c>
      <c r="Z339" s="1">
        <v>14000000</v>
      </c>
      <c r="AA339" s="1">
        <v>8340000</v>
      </c>
      <c r="AB339" s="1">
        <v>8450000</v>
      </c>
      <c r="AC339" s="1">
        <v>7820000</v>
      </c>
      <c r="AD339" s="1">
        <v>4080000</v>
      </c>
      <c r="AE339" s="1">
        <v>4300000</v>
      </c>
      <c r="AF339" s="1">
        <v>4410000</v>
      </c>
      <c r="AG339" s="1">
        <v>3580000</v>
      </c>
      <c r="AH339" s="1">
        <v>3760000</v>
      </c>
      <c r="AI339" s="1">
        <v>3900000</v>
      </c>
      <c r="AJ339" s="1">
        <v>305000</v>
      </c>
      <c r="AK339" s="1">
        <v>309000</v>
      </c>
      <c r="AL339" s="1">
        <v>298000</v>
      </c>
      <c r="AM339" s="1">
        <v>3420000</v>
      </c>
      <c r="AN339" s="1">
        <v>3400000</v>
      </c>
      <c r="AO339" s="1">
        <v>3380000</v>
      </c>
      <c r="AP339" s="1">
        <v>14400000</v>
      </c>
      <c r="AQ339" s="1">
        <v>14200000</v>
      </c>
      <c r="AR339" s="1">
        <v>14000000</v>
      </c>
      <c r="AS339" t="s">
        <v>1099</v>
      </c>
      <c r="AT339" s="1">
        <v>5400000</v>
      </c>
      <c r="AU339" s="1">
        <v>5970000</v>
      </c>
      <c r="AV339" s="1">
        <v>5400000</v>
      </c>
      <c r="AW339" s="1">
        <v>5970000</v>
      </c>
      <c r="AX339" t="s">
        <v>443</v>
      </c>
      <c r="AY339">
        <v>13080</v>
      </c>
      <c r="AZ339" t="s">
        <v>1100</v>
      </c>
    </row>
    <row r="340" spans="1:52" x14ac:dyDescent="0.25">
      <c r="A340">
        <v>95</v>
      </c>
      <c r="B340">
        <v>16995</v>
      </c>
      <c r="C340" t="s">
        <v>1101</v>
      </c>
      <c r="D340">
        <v>0.98</v>
      </c>
      <c r="E340">
        <v>66</v>
      </c>
      <c r="F340">
        <v>10</v>
      </c>
      <c r="G340">
        <v>2</v>
      </c>
      <c r="H340" t="s">
        <v>1098</v>
      </c>
      <c r="I340" s="1">
        <v>8340000</v>
      </c>
      <c r="J340" s="1">
        <v>8450000</v>
      </c>
      <c r="K340" s="1">
        <v>7820000</v>
      </c>
      <c r="L340" s="1">
        <v>4080000</v>
      </c>
      <c r="M340" s="1">
        <v>4300000</v>
      </c>
      <c r="N340" s="1">
        <v>4410000</v>
      </c>
      <c r="O340" s="1">
        <v>3580000</v>
      </c>
      <c r="P340" s="1">
        <v>3760000</v>
      </c>
      <c r="Q340" s="1">
        <v>3900000</v>
      </c>
      <c r="R340" s="1">
        <v>305000</v>
      </c>
      <c r="S340" s="1">
        <v>309000</v>
      </c>
      <c r="T340" s="1">
        <v>298000</v>
      </c>
      <c r="U340" s="1">
        <v>3420000</v>
      </c>
      <c r="V340" s="1">
        <v>3400000</v>
      </c>
      <c r="W340" s="1">
        <v>3380000</v>
      </c>
      <c r="X340" s="1">
        <v>14400000</v>
      </c>
      <c r="Y340" s="1">
        <v>14200000</v>
      </c>
      <c r="Z340" s="1">
        <v>14000000</v>
      </c>
      <c r="AA340" s="1">
        <v>8340000</v>
      </c>
      <c r="AB340" s="1">
        <v>8450000</v>
      </c>
      <c r="AC340" s="1">
        <v>7820000</v>
      </c>
      <c r="AD340" s="1">
        <v>4080000</v>
      </c>
      <c r="AE340" s="1">
        <v>4300000</v>
      </c>
      <c r="AF340" s="1">
        <v>4410000</v>
      </c>
      <c r="AG340" s="1">
        <v>3580000</v>
      </c>
      <c r="AH340" s="1">
        <v>3760000</v>
      </c>
      <c r="AI340" s="1">
        <v>3900000</v>
      </c>
      <c r="AJ340" s="1">
        <v>305000</v>
      </c>
      <c r="AK340" s="1">
        <v>309000</v>
      </c>
      <c r="AL340" s="1">
        <v>298000</v>
      </c>
      <c r="AM340" s="1">
        <v>3420000</v>
      </c>
      <c r="AN340" s="1">
        <v>3400000</v>
      </c>
      <c r="AO340" s="1">
        <v>3380000</v>
      </c>
      <c r="AP340" s="1">
        <v>14400000</v>
      </c>
      <c r="AQ340" s="1">
        <v>14200000</v>
      </c>
      <c r="AR340" s="1">
        <v>14000000</v>
      </c>
      <c r="AS340" t="s">
        <v>1099</v>
      </c>
      <c r="AT340" s="1">
        <v>5400000</v>
      </c>
      <c r="AU340" s="1">
        <v>5970000</v>
      </c>
      <c r="AV340" s="1">
        <v>5400000</v>
      </c>
      <c r="AW340" s="1">
        <v>5970000</v>
      </c>
      <c r="AX340" t="s">
        <v>443</v>
      </c>
      <c r="AY340">
        <v>15925</v>
      </c>
      <c r="AZ340" t="s">
        <v>1102</v>
      </c>
    </row>
    <row r="341" spans="1:52" x14ac:dyDescent="0.25">
      <c r="A341">
        <v>95</v>
      </c>
      <c r="B341">
        <v>16996</v>
      </c>
      <c r="C341" t="s">
        <v>1103</v>
      </c>
      <c r="D341">
        <v>0.98</v>
      </c>
      <c r="E341">
        <v>77</v>
      </c>
      <c r="F341">
        <v>11</v>
      </c>
      <c r="G341">
        <v>2</v>
      </c>
      <c r="H341" t="s">
        <v>1098</v>
      </c>
      <c r="I341" s="1">
        <v>8340000</v>
      </c>
      <c r="J341" s="1">
        <v>8450000</v>
      </c>
      <c r="K341" s="1">
        <v>7820000</v>
      </c>
      <c r="L341" s="1">
        <v>4080000</v>
      </c>
      <c r="M341" s="1">
        <v>4300000</v>
      </c>
      <c r="N341" s="1">
        <v>4410000</v>
      </c>
      <c r="O341" s="1">
        <v>3580000</v>
      </c>
      <c r="P341" s="1">
        <v>3760000</v>
      </c>
      <c r="Q341" s="1">
        <v>3900000</v>
      </c>
      <c r="R341" s="1">
        <v>305000</v>
      </c>
      <c r="S341" s="1">
        <v>309000</v>
      </c>
      <c r="T341" s="1">
        <v>298000</v>
      </c>
      <c r="U341" s="1">
        <v>3420000</v>
      </c>
      <c r="V341" s="1">
        <v>3400000</v>
      </c>
      <c r="W341" s="1">
        <v>3380000</v>
      </c>
      <c r="X341" s="1">
        <v>14400000</v>
      </c>
      <c r="Y341" s="1">
        <v>14200000</v>
      </c>
      <c r="Z341" s="1">
        <v>14000000</v>
      </c>
      <c r="AA341" s="1">
        <v>8340000</v>
      </c>
      <c r="AB341" s="1">
        <v>8450000</v>
      </c>
      <c r="AC341" s="1">
        <v>7820000</v>
      </c>
      <c r="AD341" s="1">
        <v>4080000</v>
      </c>
      <c r="AE341" s="1">
        <v>4300000</v>
      </c>
      <c r="AF341" s="1">
        <v>4410000</v>
      </c>
      <c r="AG341" s="1">
        <v>3580000</v>
      </c>
      <c r="AH341" s="1">
        <v>3760000</v>
      </c>
      <c r="AI341" s="1">
        <v>3900000</v>
      </c>
      <c r="AJ341" s="1">
        <v>305000</v>
      </c>
      <c r="AK341" s="1">
        <v>309000</v>
      </c>
      <c r="AL341" s="1">
        <v>298000</v>
      </c>
      <c r="AM341" s="1">
        <v>3420000</v>
      </c>
      <c r="AN341" s="1">
        <v>3400000</v>
      </c>
      <c r="AO341" s="1">
        <v>3380000</v>
      </c>
      <c r="AP341" s="1">
        <v>14400000</v>
      </c>
      <c r="AQ341" s="1">
        <v>14200000</v>
      </c>
      <c r="AR341" s="1">
        <v>14000000</v>
      </c>
      <c r="AS341" t="s">
        <v>1099</v>
      </c>
      <c r="AT341" s="1">
        <v>5400000</v>
      </c>
      <c r="AU341" s="1">
        <v>5970000</v>
      </c>
      <c r="AV341" s="1">
        <v>5400000</v>
      </c>
      <c r="AW341" s="1">
        <v>5970000</v>
      </c>
      <c r="AX341" t="s">
        <v>443</v>
      </c>
      <c r="AY341">
        <v>15939</v>
      </c>
      <c r="AZ341" t="s">
        <v>1104</v>
      </c>
    </row>
    <row r="342" spans="1:52" x14ac:dyDescent="0.25">
      <c r="A342">
        <v>95</v>
      </c>
      <c r="B342">
        <v>16997</v>
      </c>
      <c r="C342" t="s">
        <v>1105</v>
      </c>
      <c r="D342">
        <v>0.98</v>
      </c>
      <c r="E342">
        <v>77</v>
      </c>
      <c r="F342">
        <v>11</v>
      </c>
      <c r="G342">
        <v>2</v>
      </c>
      <c r="H342" t="s">
        <v>1098</v>
      </c>
      <c r="I342" s="1">
        <v>8340000</v>
      </c>
      <c r="J342" s="1">
        <v>8450000</v>
      </c>
      <c r="K342" s="1">
        <v>7820000</v>
      </c>
      <c r="L342" s="1">
        <v>4080000</v>
      </c>
      <c r="M342" s="1">
        <v>4300000</v>
      </c>
      <c r="N342" s="1">
        <v>4410000</v>
      </c>
      <c r="O342" s="1">
        <v>3580000</v>
      </c>
      <c r="P342" s="1">
        <v>3760000</v>
      </c>
      <c r="Q342" s="1">
        <v>3900000</v>
      </c>
      <c r="R342" s="1">
        <v>305000</v>
      </c>
      <c r="S342" s="1">
        <v>309000</v>
      </c>
      <c r="T342" s="1">
        <v>298000</v>
      </c>
      <c r="U342" s="1">
        <v>3420000</v>
      </c>
      <c r="V342" s="1">
        <v>3400000</v>
      </c>
      <c r="W342" s="1">
        <v>3380000</v>
      </c>
      <c r="X342" s="1">
        <v>14400000</v>
      </c>
      <c r="Y342" s="1">
        <v>14200000</v>
      </c>
      <c r="Z342" s="1">
        <v>14000000</v>
      </c>
      <c r="AA342" s="1">
        <v>8340000</v>
      </c>
      <c r="AB342" s="1">
        <v>8450000</v>
      </c>
      <c r="AC342" s="1">
        <v>7820000</v>
      </c>
      <c r="AD342" s="1">
        <v>4080000</v>
      </c>
      <c r="AE342" s="1">
        <v>4300000</v>
      </c>
      <c r="AF342" s="1">
        <v>4410000</v>
      </c>
      <c r="AG342" s="1">
        <v>3580000</v>
      </c>
      <c r="AH342" s="1">
        <v>3760000</v>
      </c>
      <c r="AI342" s="1">
        <v>3900000</v>
      </c>
      <c r="AJ342" s="1">
        <v>305000</v>
      </c>
      <c r="AK342" s="1">
        <v>309000</v>
      </c>
      <c r="AL342" s="1">
        <v>298000</v>
      </c>
      <c r="AM342" s="1">
        <v>3420000</v>
      </c>
      <c r="AN342" s="1">
        <v>3400000</v>
      </c>
      <c r="AO342" s="1">
        <v>3380000</v>
      </c>
      <c r="AP342" s="1">
        <v>14400000</v>
      </c>
      <c r="AQ342" s="1">
        <v>14200000</v>
      </c>
      <c r="AR342" s="1">
        <v>14000000</v>
      </c>
      <c r="AS342" t="s">
        <v>1099</v>
      </c>
      <c r="AT342" s="1">
        <v>5400000</v>
      </c>
      <c r="AU342" s="1">
        <v>5970000</v>
      </c>
      <c r="AV342" s="1">
        <v>5400000</v>
      </c>
      <c r="AW342" s="1">
        <v>5970000</v>
      </c>
      <c r="AX342" t="s">
        <v>443</v>
      </c>
      <c r="AY342">
        <v>15939</v>
      </c>
      <c r="AZ342" t="s">
        <v>1106</v>
      </c>
    </row>
    <row r="343" spans="1:52" x14ac:dyDescent="0.25">
      <c r="A343">
        <v>95</v>
      </c>
      <c r="B343">
        <v>16998</v>
      </c>
      <c r="C343" t="s">
        <v>1107</v>
      </c>
      <c r="D343">
        <v>0.98</v>
      </c>
      <c r="E343">
        <v>77</v>
      </c>
      <c r="F343">
        <v>11</v>
      </c>
      <c r="G343">
        <v>2</v>
      </c>
      <c r="H343" t="s">
        <v>1098</v>
      </c>
      <c r="I343" s="1">
        <v>8340000</v>
      </c>
      <c r="J343" s="1">
        <v>8450000</v>
      </c>
      <c r="K343" s="1">
        <v>7820000</v>
      </c>
      <c r="L343" s="1">
        <v>4080000</v>
      </c>
      <c r="M343" s="1">
        <v>4300000</v>
      </c>
      <c r="N343" s="1">
        <v>4410000</v>
      </c>
      <c r="O343" s="1">
        <v>3580000</v>
      </c>
      <c r="P343" s="1">
        <v>3760000</v>
      </c>
      <c r="Q343" s="1">
        <v>3900000</v>
      </c>
      <c r="R343" s="1">
        <v>305000</v>
      </c>
      <c r="S343" s="1">
        <v>309000</v>
      </c>
      <c r="T343" s="1">
        <v>298000</v>
      </c>
      <c r="U343" s="1">
        <v>3420000</v>
      </c>
      <c r="V343" s="1">
        <v>3400000</v>
      </c>
      <c r="W343" s="1">
        <v>3380000</v>
      </c>
      <c r="X343" s="1">
        <v>14400000</v>
      </c>
      <c r="Y343" s="1">
        <v>14200000</v>
      </c>
      <c r="Z343" s="1">
        <v>14000000</v>
      </c>
      <c r="AA343" s="1">
        <v>8340000</v>
      </c>
      <c r="AB343" s="1">
        <v>8450000</v>
      </c>
      <c r="AC343" s="1">
        <v>7820000</v>
      </c>
      <c r="AD343" s="1">
        <v>4080000</v>
      </c>
      <c r="AE343" s="1">
        <v>4300000</v>
      </c>
      <c r="AF343" s="1">
        <v>4410000</v>
      </c>
      <c r="AG343" s="1">
        <v>3580000</v>
      </c>
      <c r="AH343" s="1">
        <v>3760000</v>
      </c>
      <c r="AI343" s="1">
        <v>3900000</v>
      </c>
      <c r="AJ343" s="1">
        <v>305000</v>
      </c>
      <c r="AK343" s="1">
        <v>309000</v>
      </c>
      <c r="AL343" s="1">
        <v>298000</v>
      </c>
      <c r="AM343" s="1">
        <v>3420000</v>
      </c>
      <c r="AN343" s="1">
        <v>3400000</v>
      </c>
      <c r="AO343" s="1">
        <v>3380000</v>
      </c>
      <c r="AP343" s="1">
        <v>14400000</v>
      </c>
      <c r="AQ343" s="1">
        <v>14200000</v>
      </c>
      <c r="AR343" s="1">
        <v>14000000</v>
      </c>
      <c r="AS343" t="s">
        <v>1099</v>
      </c>
      <c r="AT343" s="1">
        <v>5400000</v>
      </c>
      <c r="AU343" s="1">
        <v>5970000</v>
      </c>
      <c r="AV343" s="1">
        <v>5400000</v>
      </c>
      <c r="AW343" s="1">
        <v>5970000</v>
      </c>
      <c r="AX343" t="s">
        <v>443</v>
      </c>
      <c r="AY343">
        <v>15939</v>
      </c>
      <c r="AZ343" t="s">
        <v>1108</v>
      </c>
    </row>
    <row r="344" spans="1:52" x14ac:dyDescent="0.25">
      <c r="A344">
        <v>463</v>
      </c>
      <c r="B344">
        <v>1725</v>
      </c>
      <c r="C344" t="s">
        <v>1109</v>
      </c>
      <c r="D344">
        <v>0.98</v>
      </c>
      <c r="E344">
        <v>9</v>
      </c>
      <c r="F344">
        <v>1</v>
      </c>
      <c r="G344">
        <v>1</v>
      </c>
      <c r="I344" s="1">
        <v>200000</v>
      </c>
      <c r="J344" s="1">
        <v>262000</v>
      </c>
      <c r="K344" s="1">
        <v>251000</v>
      </c>
      <c r="L344" s="1">
        <v>409000</v>
      </c>
      <c r="M344" s="1">
        <v>461000</v>
      </c>
      <c r="N344" s="1">
        <v>420000</v>
      </c>
      <c r="O344" s="1">
        <v>506000</v>
      </c>
      <c r="P344" s="1">
        <v>507000</v>
      </c>
      <c r="Q344" s="1">
        <v>532000</v>
      </c>
      <c r="R344" s="1">
        <v>151000</v>
      </c>
      <c r="S344" s="1">
        <v>135000</v>
      </c>
      <c r="T344" s="1">
        <v>129000</v>
      </c>
      <c r="U344" s="1">
        <v>229000</v>
      </c>
      <c r="V344" s="1">
        <v>217000</v>
      </c>
      <c r="W344" s="1">
        <v>221000</v>
      </c>
      <c r="X344" s="1">
        <v>559000</v>
      </c>
      <c r="Y344" s="1">
        <v>520000</v>
      </c>
      <c r="Z344" s="1">
        <v>504000</v>
      </c>
      <c r="AA344" s="1">
        <v>200000</v>
      </c>
      <c r="AB344" s="1">
        <v>262000</v>
      </c>
      <c r="AC344" s="1">
        <v>251000</v>
      </c>
      <c r="AD344" s="1">
        <v>409000</v>
      </c>
      <c r="AE344" s="1">
        <v>461000</v>
      </c>
      <c r="AF344" s="1">
        <v>420000</v>
      </c>
      <c r="AG344" s="1">
        <v>506000</v>
      </c>
      <c r="AH344" s="1">
        <v>507000</v>
      </c>
      <c r="AI344" s="1">
        <v>532000</v>
      </c>
      <c r="AJ344" s="1">
        <v>151000</v>
      </c>
      <c r="AK344" s="1">
        <v>135000</v>
      </c>
      <c r="AL344" s="1">
        <v>129000</v>
      </c>
      <c r="AM344" s="1">
        <v>229000</v>
      </c>
      <c r="AN344" s="1">
        <v>217000</v>
      </c>
      <c r="AO344" s="1">
        <v>221000</v>
      </c>
      <c r="AP344" s="1">
        <v>559000</v>
      </c>
      <c r="AQ344" s="1">
        <v>520000</v>
      </c>
      <c r="AR344" s="1">
        <v>504000</v>
      </c>
      <c r="AS344" t="s">
        <v>1110</v>
      </c>
      <c r="AT344" s="1">
        <v>394000</v>
      </c>
      <c r="AU344" s="1">
        <v>296000</v>
      </c>
      <c r="AV344" s="1">
        <v>394000</v>
      </c>
      <c r="AW344" s="1">
        <v>296000</v>
      </c>
      <c r="AX344" t="s">
        <v>583</v>
      </c>
      <c r="AY344">
        <v>11942</v>
      </c>
      <c r="AZ344" t="s">
        <v>1111</v>
      </c>
    </row>
    <row r="345" spans="1:52" x14ac:dyDescent="0.25">
      <c r="A345">
        <v>463</v>
      </c>
      <c r="B345">
        <v>1726</v>
      </c>
      <c r="C345" t="s">
        <v>1112</v>
      </c>
      <c r="D345">
        <v>0.98</v>
      </c>
      <c r="E345">
        <v>9</v>
      </c>
      <c r="F345">
        <v>1</v>
      </c>
      <c r="G345">
        <v>1</v>
      </c>
      <c r="I345" s="1">
        <v>200000</v>
      </c>
      <c r="J345" s="1">
        <v>262000</v>
      </c>
      <c r="K345" s="1">
        <v>251000</v>
      </c>
      <c r="L345" s="1">
        <v>409000</v>
      </c>
      <c r="M345" s="1">
        <v>461000</v>
      </c>
      <c r="N345" s="1">
        <v>420000</v>
      </c>
      <c r="O345" s="1">
        <v>506000</v>
      </c>
      <c r="P345" s="1">
        <v>507000</v>
      </c>
      <c r="Q345" s="1">
        <v>532000</v>
      </c>
      <c r="R345" s="1">
        <v>151000</v>
      </c>
      <c r="S345" s="1">
        <v>135000</v>
      </c>
      <c r="T345" s="1">
        <v>129000</v>
      </c>
      <c r="U345" s="1">
        <v>229000</v>
      </c>
      <c r="V345" s="1">
        <v>217000</v>
      </c>
      <c r="W345" s="1">
        <v>221000</v>
      </c>
      <c r="X345" s="1">
        <v>559000</v>
      </c>
      <c r="Y345" s="1">
        <v>520000</v>
      </c>
      <c r="Z345" s="1">
        <v>504000</v>
      </c>
      <c r="AA345" s="1">
        <v>200000</v>
      </c>
      <c r="AB345" s="1">
        <v>262000</v>
      </c>
      <c r="AC345" s="1">
        <v>251000</v>
      </c>
      <c r="AD345" s="1">
        <v>409000</v>
      </c>
      <c r="AE345" s="1">
        <v>461000</v>
      </c>
      <c r="AF345" s="1">
        <v>420000</v>
      </c>
      <c r="AG345" s="1">
        <v>506000</v>
      </c>
      <c r="AH345" s="1">
        <v>507000</v>
      </c>
      <c r="AI345" s="1">
        <v>532000</v>
      </c>
      <c r="AJ345" s="1">
        <v>151000</v>
      </c>
      <c r="AK345" s="1">
        <v>135000</v>
      </c>
      <c r="AL345" s="1">
        <v>129000</v>
      </c>
      <c r="AM345" s="1">
        <v>229000</v>
      </c>
      <c r="AN345" s="1">
        <v>217000</v>
      </c>
      <c r="AO345" s="1">
        <v>221000</v>
      </c>
      <c r="AP345" s="1">
        <v>559000</v>
      </c>
      <c r="AQ345" s="1">
        <v>520000</v>
      </c>
      <c r="AR345" s="1">
        <v>504000</v>
      </c>
      <c r="AS345" t="s">
        <v>1110</v>
      </c>
      <c r="AT345" s="1">
        <v>394000</v>
      </c>
      <c r="AU345" s="1">
        <v>296000</v>
      </c>
      <c r="AV345" s="1">
        <v>394000</v>
      </c>
      <c r="AW345" s="1">
        <v>296000</v>
      </c>
      <c r="AX345" t="s">
        <v>583</v>
      </c>
      <c r="AY345">
        <v>12063</v>
      </c>
      <c r="AZ345" t="s">
        <v>1113</v>
      </c>
    </row>
    <row r="346" spans="1:52" x14ac:dyDescent="0.25">
      <c r="A346">
        <v>159</v>
      </c>
      <c r="B346">
        <v>204</v>
      </c>
      <c r="C346" t="s">
        <v>1114</v>
      </c>
      <c r="D346">
        <v>0.96</v>
      </c>
      <c r="E346">
        <v>29</v>
      </c>
      <c r="F346">
        <v>5</v>
      </c>
      <c r="G346">
        <v>2</v>
      </c>
      <c r="I346" s="1">
        <v>149000</v>
      </c>
      <c r="J346" s="1">
        <v>180000</v>
      </c>
      <c r="K346" s="1">
        <v>284000</v>
      </c>
      <c r="L346" s="1">
        <v>216000</v>
      </c>
      <c r="M346" s="1">
        <v>277000</v>
      </c>
      <c r="N346" s="1">
        <v>190000</v>
      </c>
      <c r="O346" s="1">
        <v>367000</v>
      </c>
      <c r="P346" s="1">
        <v>370000</v>
      </c>
      <c r="Q346" s="1">
        <v>411000</v>
      </c>
      <c r="R346" s="1">
        <v>134000</v>
      </c>
      <c r="S346" s="1">
        <v>186000</v>
      </c>
      <c r="T346" s="1">
        <v>228000</v>
      </c>
      <c r="U346" s="1">
        <v>251000</v>
      </c>
      <c r="V346" s="1">
        <v>349000</v>
      </c>
      <c r="W346" s="1">
        <v>380000</v>
      </c>
      <c r="X346" s="1">
        <v>201000</v>
      </c>
      <c r="Y346" s="1">
        <v>217000</v>
      </c>
      <c r="Z346" s="1">
        <v>242000</v>
      </c>
      <c r="AA346" s="1">
        <v>149000</v>
      </c>
      <c r="AB346" s="1">
        <v>180000</v>
      </c>
      <c r="AC346" s="1">
        <v>284000</v>
      </c>
      <c r="AD346" s="1">
        <v>216000</v>
      </c>
      <c r="AE346" s="1">
        <v>277000</v>
      </c>
      <c r="AF346" s="1">
        <v>190000</v>
      </c>
      <c r="AG346" s="1">
        <v>367000</v>
      </c>
      <c r="AH346" s="1">
        <v>370000</v>
      </c>
      <c r="AI346" s="1">
        <v>411000</v>
      </c>
      <c r="AJ346" s="1">
        <v>134000</v>
      </c>
      <c r="AK346" s="1">
        <v>186000</v>
      </c>
      <c r="AL346" s="1">
        <v>228000</v>
      </c>
      <c r="AM346" s="1">
        <v>251000</v>
      </c>
      <c r="AN346" s="1">
        <v>349000</v>
      </c>
      <c r="AO346" s="1">
        <v>380000</v>
      </c>
      <c r="AP346" s="1">
        <v>201000</v>
      </c>
      <c r="AQ346" s="1">
        <v>217000</v>
      </c>
      <c r="AR346" s="1">
        <v>242000</v>
      </c>
      <c r="AS346" t="s">
        <v>1115</v>
      </c>
      <c r="AT346" s="1">
        <v>304000</v>
      </c>
      <c r="AU346" s="1">
        <v>269000</v>
      </c>
      <c r="AV346" s="1">
        <v>304000</v>
      </c>
      <c r="AW346" s="1">
        <v>269000</v>
      </c>
      <c r="AX346" t="s">
        <v>477</v>
      </c>
      <c r="AY346">
        <v>21351</v>
      </c>
      <c r="AZ346" t="s">
        <v>1116</v>
      </c>
    </row>
    <row r="347" spans="1:52" x14ac:dyDescent="0.25">
      <c r="A347">
        <v>629</v>
      </c>
      <c r="B347">
        <v>1109</v>
      </c>
      <c r="C347" t="s">
        <v>1117</v>
      </c>
      <c r="D347">
        <v>0.95</v>
      </c>
      <c r="E347">
        <v>4</v>
      </c>
      <c r="F347">
        <v>1</v>
      </c>
      <c r="G347">
        <v>1</v>
      </c>
      <c r="I347" s="1">
        <v>245000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 s="1">
        <v>322000</v>
      </c>
      <c r="Q347" s="1">
        <v>338000</v>
      </c>
      <c r="R347">
        <v>0</v>
      </c>
      <c r="S347">
        <v>0</v>
      </c>
      <c r="T347">
        <v>0</v>
      </c>
      <c r="U347" s="1">
        <v>343000</v>
      </c>
      <c r="V347" s="1">
        <v>325000</v>
      </c>
      <c r="W347">
        <v>0</v>
      </c>
      <c r="X347">
        <v>0</v>
      </c>
      <c r="Y347">
        <v>0</v>
      </c>
      <c r="Z347">
        <v>0</v>
      </c>
      <c r="AA347" s="1">
        <v>245000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 s="1">
        <v>322000</v>
      </c>
      <c r="AI347" s="1">
        <v>338000</v>
      </c>
      <c r="AJ347">
        <v>0</v>
      </c>
      <c r="AK347">
        <v>0</v>
      </c>
      <c r="AL347">
        <v>0</v>
      </c>
      <c r="AM347" s="1">
        <v>343000</v>
      </c>
      <c r="AN347" s="1">
        <v>325000</v>
      </c>
      <c r="AO347">
        <v>0</v>
      </c>
      <c r="AP347">
        <v>0</v>
      </c>
      <c r="AQ347">
        <v>0</v>
      </c>
      <c r="AR347">
        <v>0</v>
      </c>
      <c r="AS347" t="s">
        <v>1118</v>
      </c>
      <c r="AT347" s="1">
        <v>302000</v>
      </c>
      <c r="AU347" s="1">
        <v>334000</v>
      </c>
      <c r="AV347" s="1">
        <v>302000</v>
      </c>
      <c r="AW347" s="1">
        <v>334000</v>
      </c>
      <c r="AX347" t="s">
        <v>439</v>
      </c>
      <c r="AY347">
        <v>33855</v>
      </c>
      <c r="AZ347" t="s">
        <v>1119</v>
      </c>
    </row>
    <row r="348" spans="1:52" x14ac:dyDescent="0.25">
      <c r="A348">
        <v>629</v>
      </c>
      <c r="B348">
        <v>1110</v>
      </c>
      <c r="C348" t="s">
        <v>1120</v>
      </c>
      <c r="D348">
        <v>0.95</v>
      </c>
      <c r="E348">
        <v>4</v>
      </c>
      <c r="F348">
        <v>1</v>
      </c>
      <c r="G348">
        <v>1</v>
      </c>
      <c r="I348" s="1">
        <v>245000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 s="1">
        <v>322000</v>
      </c>
      <c r="Q348" s="1">
        <v>338000</v>
      </c>
      <c r="R348">
        <v>0</v>
      </c>
      <c r="S348">
        <v>0</v>
      </c>
      <c r="T348">
        <v>0</v>
      </c>
      <c r="U348" s="1">
        <v>343000</v>
      </c>
      <c r="V348" s="1">
        <v>325000</v>
      </c>
      <c r="W348">
        <v>0</v>
      </c>
      <c r="X348">
        <v>0</v>
      </c>
      <c r="Y348">
        <v>0</v>
      </c>
      <c r="Z348">
        <v>0</v>
      </c>
      <c r="AA348" s="1">
        <v>245000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 s="1">
        <v>322000</v>
      </c>
      <c r="AI348" s="1">
        <v>338000</v>
      </c>
      <c r="AJ348">
        <v>0</v>
      </c>
      <c r="AK348">
        <v>0</v>
      </c>
      <c r="AL348">
        <v>0</v>
      </c>
      <c r="AM348" s="1">
        <v>343000</v>
      </c>
      <c r="AN348" s="1">
        <v>325000</v>
      </c>
      <c r="AO348">
        <v>0</v>
      </c>
      <c r="AP348">
        <v>0</v>
      </c>
      <c r="AQ348">
        <v>0</v>
      </c>
      <c r="AR348">
        <v>0</v>
      </c>
      <c r="AS348" t="s">
        <v>1118</v>
      </c>
      <c r="AT348" s="1">
        <v>302000</v>
      </c>
      <c r="AU348" s="1">
        <v>334000</v>
      </c>
      <c r="AV348" s="1">
        <v>302000</v>
      </c>
      <c r="AW348" s="1">
        <v>334000</v>
      </c>
      <c r="AX348" t="s">
        <v>439</v>
      </c>
      <c r="AY348">
        <v>35333</v>
      </c>
      <c r="AZ348" t="s">
        <v>1121</v>
      </c>
    </row>
    <row r="349" spans="1:52" x14ac:dyDescent="0.25">
      <c r="A349">
        <v>513</v>
      </c>
      <c r="B349">
        <v>1649</v>
      </c>
      <c r="C349" t="s">
        <v>1122</v>
      </c>
      <c r="D349">
        <v>0.95</v>
      </c>
      <c r="E349">
        <v>11</v>
      </c>
      <c r="F349">
        <v>1</v>
      </c>
      <c r="G349">
        <v>1</v>
      </c>
      <c r="I349" s="1">
        <v>30200</v>
      </c>
      <c r="J349" s="1">
        <v>24100</v>
      </c>
      <c r="K349" s="1">
        <v>31300</v>
      </c>
      <c r="L349" s="1">
        <v>38300</v>
      </c>
      <c r="M349" s="1">
        <v>38700</v>
      </c>
      <c r="N349" s="1">
        <v>41700</v>
      </c>
      <c r="O349" s="1">
        <v>55100</v>
      </c>
      <c r="P349" s="1">
        <v>74800</v>
      </c>
      <c r="Q349" s="1">
        <v>59700</v>
      </c>
      <c r="R349" s="1">
        <v>27700</v>
      </c>
      <c r="S349">
        <v>0</v>
      </c>
      <c r="T349" s="1">
        <v>33000</v>
      </c>
      <c r="U349" s="1">
        <v>50100</v>
      </c>
      <c r="V349" s="1">
        <v>56800</v>
      </c>
      <c r="W349" s="1">
        <v>53200</v>
      </c>
      <c r="X349" s="1">
        <v>39300</v>
      </c>
      <c r="Y349">
        <v>0</v>
      </c>
      <c r="Z349" s="1">
        <v>35800</v>
      </c>
      <c r="AA349" s="1">
        <v>30200</v>
      </c>
      <c r="AB349" s="1">
        <v>24100</v>
      </c>
      <c r="AC349" s="1">
        <v>31300</v>
      </c>
      <c r="AD349" s="1">
        <v>38300</v>
      </c>
      <c r="AE349" s="1">
        <v>38700</v>
      </c>
      <c r="AF349" s="1">
        <v>41700</v>
      </c>
      <c r="AG349" s="1">
        <v>55100</v>
      </c>
      <c r="AH349" s="1">
        <v>74800</v>
      </c>
      <c r="AI349" s="1">
        <v>59700</v>
      </c>
      <c r="AJ349" s="1">
        <v>27700</v>
      </c>
      <c r="AK349">
        <v>0</v>
      </c>
      <c r="AL349" s="1">
        <v>33000</v>
      </c>
      <c r="AM349" s="1">
        <v>50100</v>
      </c>
      <c r="AN349" s="1">
        <v>56800</v>
      </c>
      <c r="AO349" s="1">
        <v>53200</v>
      </c>
      <c r="AP349" s="1">
        <v>39300</v>
      </c>
      <c r="AQ349">
        <v>0</v>
      </c>
      <c r="AR349" s="1">
        <v>35800</v>
      </c>
      <c r="AS349" t="s">
        <v>1123</v>
      </c>
      <c r="AT349" s="1">
        <v>43700</v>
      </c>
      <c r="AU349" s="1">
        <v>42300</v>
      </c>
      <c r="AV349" s="1">
        <v>43700</v>
      </c>
      <c r="AW349" s="1">
        <v>42300</v>
      </c>
      <c r="AX349" t="s">
        <v>629</v>
      </c>
      <c r="AY349">
        <v>13990</v>
      </c>
      <c r="AZ349" t="s">
        <v>1124</v>
      </c>
    </row>
    <row r="350" spans="1:52" x14ac:dyDescent="0.25">
      <c r="A350">
        <v>513</v>
      </c>
      <c r="B350">
        <v>1650</v>
      </c>
      <c r="C350" t="s">
        <v>1125</v>
      </c>
      <c r="D350">
        <v>0.95</v>
      </c>
      <c r="E350">
        <v>8</v>
      </c>
      <c r="F350">
        <v>1</v>
      </c>
      <c r="G350">
        <v>1</v>
      </c>
      <c r="I350" s="1">
        <v>30200</v>
      </c>
      <c r="J350" s="1">
        <v>24100</v>
      </c>
      <c r="K350" s="1">
        <v>31300</v>
      </c>
      <c r="L350" s="1">
        <v>38300</v>
      </c>
      <c r="M350" s="1">
        <v>38700</v>
      </c>
      <c r="N350" s="1">
        <v>41700</v>
      </c>
      <c r="O350" s="1">
        <v>55100</v>
      </c>
      <c r="P350" s="1">
        <v>74800</v>
      </c>
      <c r="Q350" s="1">
        <v>59700</v>
      </c>
      <c r="R350" s="1">
        <v>27700</v>
      </c>
      <c r="S350">
        <v>0</v>
      </c>
      <c r="T350" s="1">
        <v>33000</v>
      </c>
      <c r="U350" s="1">
        <v>50100</v>
      </c>
      <c r="V350" s="1">
        <v>56800</v>
      </c>
      <c r="W350" s="1">
        <v>53200</v>
      </c>
      <c r="X350" s="1">
        <v>39300</v>
      </c>
      <c r="Y350">
        <v>0</v>
      </c>
      <c r="Z350" s="1">
        <v>35800</v>
      </c>
      <c r="AA350" s="1">
        <v>30200</v>
      </c>
      <c r="AB350" s="1">
        <v>24100</v>
      </c>
      <c r="AC350" s="1">
        <v>31300</v>
      </c>
      <c r="AD350" s="1">
        <v>38300</v>
      </c>
      <c r="AE350" s="1">
        <v>38700</v>
      </c>
      <c r="AF350" s="1">
        <v>41700</v>
      </c>
      <c r="AG350" s="1">
        <v>55100</v>
      </c>
      <c r="AH350" s="1">
        <v>74800</v>
      </c>
      <c r="AI350" s="1">
        <v>59700</v>
      </c>
      <c r="AJ350" s="1">
        <v>27700</v>
      </c>
      <c r="AK350">
        <v>0</v>
      </c>
      <c r="AL350" s="1">
        <v>33000</v>
      </c>
      <c r="AM350" s="1">
        <v>50100</v>
      </c>
      <c r="AN350" s="1">
        <v>56800</v>
      </c>
      <c r="AO350" s="1">
        <v>53200</v>
      </c>
      <c r="AP350" s="1">
        <v>39300</v>
      </c>
      <c r="AQ350">
        <v>0</v>
      </c>
      <c r="AR350" s="1">
        <v>35800</v>
      </c>
      <c r="AS350" t="s">
        <v>1123</v>
      </c>
      <c r="AT350" s="1">
        <v>43700</v>
      </c>
      <c r="AU350" s="1">
        <v>42300</v>
      </c>
      <c r="AV350" s="1">
        <v>43700</v>
      </c>
      <c r="AW350" s="1">
        <v>42300</v>
      </c>
      <c r="AX350" t="s">
        <v>629</v>
      </c>
      <c r="AY350">
        <v>18496</v>
      </c>
      <c r="AZ350" t="s">
        <v>1126</v>
      </c>
    </row>
    <row r="351" spans="1:52" x14ac:dyDescent="0.25">
      <c r="A351">
        <v>513</v>
      </c>
      <c r="B351">
        <v>1651</v>
      </c>
      <c r="C351" t="s">
        <v>1127</v>
      </c>
      <c r="D351">
        <v>0.95</v>
      </c>
      <c r="E351">
        <v>7</v>
      </c>
      <c r="F351">
        <v>1</v>
      </c>
      <c r="G351">
        <v>1</v>
      </c>
      <c r="I351" s="1">
        <v>30200</v>
      </c>
      <c r="J351" s="1">
        <v>24100</v>
      </c>
      <c r="K351" s="1">
        <v>31300</v>
      </c>
      <c r="L351" s="1">
        <v>38300</v>
      </c>
      <c r="M351" s="1">
        <v>38700</v>
      </c>
      <c r="N351" s="1">
        <v>41700</v>
      </c>
      <c r="O351" s="1">
        <v>55100</v>
      </c>
      <c r="P351" s="1">
        <v>74800</v>
      </c>
      <c r="Q351" s="1">
        <v>59700</v>
      </c>
      <c r="R351" s="1">
        <v>27700</v>
      </c>
      <c r="S351">
        <v>0</v>
      </c>
      <c r="T351" s="1">
        <v>33000</v>
      </c>
      <c r="U351" s="1">
        <v>50100</v>
      </c>
      <c r="V351" s="1">
        <v>56800</v>
      </c>
      <c r="W351" s="1">
        <v>53200</v>
      </c>
      <c r="X351" s="1">
        <v>39300</v>
      </c>
      <c r="Y351">
        <v>0</v>
      </c>
      <c r="Z351" s="1">
        <v>35800</v>
      </c>
      <c r="AA351" s="1">
        <v>30200</v>
      </c>
      <c r="AB351" s="1">
        <v>24100</v>
      </c>
      <c r="AC351" s="1">
        <v>31300</v>
      </c>
      <c r="AD351" s="1">
        <v>38300</v>
      </c>
      <c r="AE351" s="1">
        <v>38700</v>
      </c>
      <c r="AF351" s="1">
        <v>41700</v>
      </c>
      <c r="AG351" s="1">
        <v>55100</v>
      </c>
      <c r="AH351" s="1">
        <v>74800</v>
      </c>
      <c r="AI351" s="1">
        <v>59700</v>
      </c>
      <c r="AJ351" s="1">
        <v>27700</v>
      </c>
      <c r="AK351">
        <v>0</v>
      </c>
      <c r="AL351" s="1">
        <v>33000</v>
      </c>
      <c r="AM351" s="1">
        <v>50100</v>
      </c>
      <c r="AN351" s="1">
        <v>56800</v>
      </c>
      <c r="AO351" s="1">
        <v>53200</v>
      </c>
      <c r="AP351" s="1">
        <v>39300</v>
      </c>
      <c r="AQ351">
        <v>0</v>
      </c>
      <c r="AR351" s="1">
        <v>35800</v>
      </c>
      <c r="AS351" t="s">
        <v>1123</v>
      </c>
      <c r="AT351" s="1">
        <v>43700</v>
      </c>
      <c r="AU351" s="1">
        <v>42300</v>
      </c>
      <c r="AV351" s="1">
        <v>43700</v>
      </c>
      <c r="AW351" s="1">
        <v>42300</v>
      </c>
      <c r="AX351" t="s">
        <v>629</v>
      </c>
      <c r="AY351">
        <v>20488</v>
      </c>
      <c r="AZ351" t="s">
        <v>1128</v>
      </c>
    </row>
    <row r="352" spans="1:52" x14ac:dyDescent="0.25">
      <c r="A352">
        <v>513</v>
      </c>
      <c r="B352">
        <v>1652</v>
      </c>
      <c r="C352" t="s">
        <v>1129</v>
      </c>
      <c r="D352">
        <v>0.95</v>
      </c>
      <c r="E352">
        <v>7</v>
      </c>
      <c r="F352">
        <v>1</v>
      </c>
      <c r="G352">
        <v>1</v>
      </c>
      <c r="I352" s="1">
        <v>30200</v>
      </c>
      <c r="J352" s="1">
        <v>24100</v>
      </c>
      <c r="K352" s="1">
        <v>31300</v>
      </c>
      <c r="L352" s="1">
        <v>38300</v>
      </c>
      <c r="M352" s="1">
        <v>38700</v>
      </c>
      <c r="N352" s="1">
        <v>41700</v>
      </c>
      <c r="O352" s="1">
        <v>55100</v>
      </c>
      <c r="P352" s="1">
        <v>74800</v>
      </c>
      <c r="Q352" s="1">
        <v>59700</v>
      </c>
      <c r="R352" s="1">
        <v>27700</v>
      </c>
      <c r="S352">
        <v>0</v>
      </c>
      <c r="T352" s="1">
        <v>33000</v>
      </c>
      <c r="U352" s="1">
        <v>50100</v>
      </c>
      <c r="V352" s="1">
        <v>56800</v>
      </c>
      <c r="W352" s="1">
        <v>53200</v>
      </c>
      <c r="X352" s="1">
        <v>39300</v>
      </c>
      <c r="Y352">
        <v>0</v>
      </c>
      <c r="Z352" s="1">
        <v>35800</v>
      </c>
      <c r="AA352" s="1">
        <v>30200</v>
      </c>
      <c r="AB352" s="1">
        <v>24100</v>
      </c>
      <c r="AC352" s="1">
        <v>31300</v>
      </c>
      <c r="AD352" s="1">
        <v>38300</v>
      </c>
      <c r="AE352" s="1">
        <v>38700</v>
      </c>
      <c r="AF352" s="1">
        <v>41700</v>
      </c>
      <c r="AG352" s="1">
        <v>55100</v>
      </c>
      <c r="AH352" s="1">
        <v>74800</v>
      </c>
      <c r="AI352" s="1">
        <v>59700</v>
      </c>
      <c r="AJ352" s="1">
        <v>27700</v>
      </c>
      <c r="AK352">
        <v>0</v>
      </c>
      <c r="AL352" s="1">
        <v>33000</v>
      </c>
      <c r="AM352" s="1">
        <v>50100</v>
      </c>
      <c r="AN352" s="1">
        <v>56800</v>
      </c>
      <c r="AO352" s="1">
        <v>53200</v>
      </c>
      <c r="AP352" s="1">
        <v>39300</v>
      </c>
      <c r="AQ352">
        <v>0</v>
      </c>
      <c r="AR352" s="1">
        <v>35800</v>
      </c>
      <c r="AS352" t="s">
        <v>1123</v>
      </c>
      <c r="AT352" s="1">
        <v>43700</v>
      </c>
      <c r="AU352" s="1">
        <v>42300</v>
      </c>
      <c r="AV352" s="1">
        <v>43700</v>
      </c>
      <c r="AW352" s="1">
        <v>42300</v>
      </c>
      <c r="AX352" t="s">
        <v>629</v>
      </c>
      <c r="AY352">
        <v>20586</v>
      </c>
      <c r="AZ352" t="s">
        <v>1130</v>
      </c>
    </row>
    <row r="353" spans="1:52" x14ac:dyDescent="0.25">
      <c r="A353">
        <v>513</v>
      </c>
      <c r="B353">
        <v>1653</v>
      </c>
      <c r="C353" t="s">
        <v>1131</v>
      </c>
      <c r="D353">
        <v>0.95</v>
      </c>
      <c r="E353">
        <v>7</v>
      </c>
      <c r="F353">
        <v>1</v>
      </c>
      <c r="G353">
        <v>1</v>
      </c>
      <c r="I353" s="1">
        <v>30200</v>
      </c>
      <c r="J353" s="1">
        <v>24100</v>
      </c>
      <c r="K353" s="1">
        <v>31300</v>
      </c>
      <c r="L353" s="1">
        <v>38300</v>
      </c>
      <c r="M353" s="1">
        <v>38700</v>
      </c>
      <c r="N353" s="1">
        <v>41700</v>
      </c>
      <c r="O353" s="1">
        <v>55100</v>
      </c>
      <c r="P353" s="1">
        <v>74800</v>
      </c>
      <c r="Q353" s="1">
        <v>59700</v>
      </c>
      <c r="R353" s="1">
        <v>27700</v>
      </c>
      <c r="S353">
        <v>0</v>
      </c>
      <c r="T353" s="1">
        <v>33000</v>
      </c>
      <c r="U353" s="1">
        <v>50100</v>
      </c>
      <c r="V353" s="1">
        <v>56800</v>
      </c>
      <c r="W353" s="1">
        <v>53200</v>
      </c>
      <c r="X353" s="1">
        <v>39300</v>
      </c>
      <c r="Y353">
        <v>0</v>
      </c>
      <c r="Z353" s="1">
        <v>35800</v>
      </c>
      <c r="AA353" s="1">
        <v>30200</v>
      </c>
      <c r="AB353" s="1">
        <v>24100</v>
      </c>
      <c r="AC353" s="1">
        <v>31300</v>
      </c>
      <c r="AD353" s="1">
        <v>38300</v>
      </c>
      <c r="AE353" s="1">
        <v>38700</v>
      </c>
      <c r="AF353" s="1">
        <v>41700</v>
      </c>
      <c r="AG353" s="1">
        <v>55100</v>
      </c>
      <c r="AH353" s="1">
        <v>74800</v>
      </c>
      <c r="AI353" s="1">
        <v>59700</v>
      </c>
      <c r="AJ353" s="1">
        <v>27700</v>
      </c>
      <c r="AK353">
        <v>0</v>
      </c>
      <c r="AL353" s="1">
        <v>33000</v>
      </c>
      <c r="AM353" s="1">
        <v>50100</v>
      </c>
      <c r="AN353" s="1">
        <v>56800</v>
      </c>
      <c r="AO353" s="1">
        <v>53200</v>
      </c>
      <c r="AP353" s="1">
        <v>39300</v>
      </c>
      <c r="AQ353">
        <v>0</v>
      </c>
      <c r="AR353" s="1">
        <v>35800</v>
      </c>
      <c r="AS353" t="s">
        <v>1123</v>
      </c>
      <c r="AT353" s="1">
        <v>43700</v>
      </c>
      <c r="AU353" s="1">
        <v>42300</v>
      </c>
      <c r="AV353" s="1">
        <v>43700</v>
      </c>
      <c r="AW353" s="1">
        <v>42300</v>
      </c>
      <c r="AX353" t="s">
        <v>629</v>
      </c>
      <c r="AY353">
        <v>22018</v>
      </c>
      <c r="AZ353" t="s">
        <v>1132</v>
      </c>
    </row>
    <row r="354" spans="1:52" x14ac:dyDescent="0.25">
      <c r="A354">
        <v>441</v>
      </c>
      <c r="B354">
        <v>948</v>
      </c>
      <c r="C354" t="s">
        <v>1133</v>
      </c>
      <c r="D354">
        <v>0.94</v>
      </c>
      <c r="E354">
        <v>2</v>
      </c>
      <c r="F354">
        <v>2</v>
      </c>
      <c r="G354">
        <v>2</v>
      </c>
      <c r="I354" s="1">
        <v>110000</v>
      </c>
      <c r="J354" s="1">
        <v>110000</v>
      </c>
      <c r="K354" s="1">
        <v>112000</v>
      </c>
      <c r="L354" s="1">
        <v>108000</v>
      </c>
      <c r="M354" s="1">
        <v>129000</v>
      </c>
      <c r="N354" s="1">
        <v>115000</v>
      </c>
      <c r="O354" s="1">
        <v>207000</v>
      </c>
      <c r="P354" s="1">
        <v>260000</v>
      </c>
      <c r="Q354" s="1">
        <v>296000</v>
      </c>
      <c r="R354" s="1">
        <v>42000</v>
      </c>
      <c r="S354" s="1">
        <v>41700</v>
      </c>
      <c r="T354" s="1">
        <v>40100</v>
      </c>
      <c r="U354" s="1">
        <v>134000</v>
      </c>
      <c r="V354" s="1">
        <v>147000</v>
      </c>
      <c r="W354" s="1">
        <v>173000</v>
      </c>
      <c r="X354" s="1">
        <v>193000</v>
      </c>
      <c r="Y354" s="1">
        <v>183000</v>
      </c>
      <c r="Z354" s="1">
        <v>189000</v>
      </c>
      <c r="AA354" s="1">
        <v>110000</v>
      </c>
      <c r="AB354" s="1">
        <v>110000</v>
      </c>
      <c r="AC354" s="1">
        <v>112000</v>
      </c>
      <c r="AD354" s="1">
        <v>108000</v>
      </c>
      <c r="AE354" s="1">
        <v>129000</v>
      </c>
      <c r="AF354" s="1">
        <v>115000</v>
      </c>
      <c r="AG354" s="1">
        <v>207000</v>
      </c>
      <c r="AH354" s="1">
        <v>260000</v>
      </c>
      <c r="AI354" s="1">
        <v>296000</v>
      </c>
      <c r="AJ354" s="1">
        <v>42000</v>
      </c>
      <c r="AK354" s="1">
        <v>41700</v>
      </c>
      <c r="AL354" s="1">
        <v>40100</v>
      </c>
      <c r="AM354" s="1">
        <v>134000</v>
      </c>
      <c r="AN354" s="1">
        <v>147000</v>
      </c>
      <c r="AO354" s="1">
        <v>173000</v>
      </c>
      <c r="AP354" s="1">
        <v>193000</v>
      </c>
      <c r="AQ354" s="1">
        <v>183000</v>
      </c>
      <c r="AR354" s="1">
        <v>189000</v>
      </c>
      <c r="AS354" t="s">
        <v>1134</v>
      </c>
      <c r="AT354" s="1">
        <v>171000</v>
      </c>
      <c r="AU354" s="1">
        <v>139000</v>
      </c>
      <c r="AV354" s="1">
        <v>171000</v>
      </c>
      <c r="AW354" s="1">
        <v>139000</v>
      </c>
      <c r="AX354" t="s">
        <v>667</v>
      </c>
      <c r="AY354">
        <v>147540</v>
      </c>
      <c r="AZ354" t="s">
        <v>1135</v>
      </c>
    </row>
    <row r="355" spans="1:52" x14ac:dyDescent="0.25">
      <c r="A355">
        <v>599</v>
      </c>
      <c r="B355">
        <v>1895</v>
      </c>
      <c r="C355" t="s">
        <v>1136</v>
      </c>
      <c r="D355">
        <v>0.93</v>
      </c>
      <c r="E355">
        <v>7</v>
      </c>
      <c r="F355">
        <v>1</v>
      </c>
      <c r="G355">
        <v>1</v>
      </c>
      <c r="I355" s="1">
        <v>52100</v>
      </c>
      <c r="J355" s="1">
        <v>54500</v>
      </c>
      <c r="K355" s="1">
        <v>54000</v>
      </c>
      <c r="L355" s="1">
        <v>44100</v>
      </c>
      <c r="M355" s="1">
        <v>41600</v>
      </c>
      <c r="N355" s="1">
        <v>51400</v>
      </c>
      <c r="O355">
        <v>0</v>
      </c>
      <c r="P355">
        <v>0</v>
      </c>
      <c r="Q355">
        <v>0</v>
      </c>
      <c r="R355" s="1">
        <v>12400</v>
      </c>
      <c r="S355" s="1">
        <v>20900</v>
      </c>
      <c r="T355" s="1">
        <v>21100</v>
      </c>
      <c r="U355" s="1">
        <v>58400</v>
      </c>
      <c r="V355" s="1">
        <v>69100</v>
      </c>
      <c r="W355" s="1">
        <v>43000</v>
      </c>
      <c r="X355">
        <v>0</v>
      </c>
      <c r="Y355">
        <v>0</v>
      </c>
      <c r="Z355">
        <v>0</v>
      </c>
      <c r="AA355" s="1">
        <v>52100</v>
      </c>
      <c r="AB355" s="1">
        <v>54500</v>
      </c>
      <c r="AC355" s="1">
        <v>54000</v>
      </c>
      <c r="AD355" s="1">
        <v>44100</v>
      </c>
      <c r="AE355" s="1">
        <v>41600</v>
      </c>
      <c r="AF355" s="1">
        <v>51400</v>
      </c>
      <c r="AG355">
        <v>0</v>
      </c>
      <c r="AH355">
        <v>0</v>
      </c>
      <c r="AI355">
        <v>0</v>
      </c>
      <c r="AJ355" s="1">
        <v>12400</v>
      </c>
      <c r="AK355" s="1">
        <v>20900</v>
      </c>
      <c r="AL355" s="1">
        <v>21100</v>
      </c>
      <c r="AM355" s="1">
        <v>58400</v>
      </c>
      <c r="AN355" s="1">
        <v>69100</v>
      </c>
      <c r="AO355" s="1">
        <v>43000</v>
      </c>
      <c r="AP355">
        <v>0</v>
      </c>
      <c r="AQ355">
        <v>0</v>
      </c>
      <c r="AR355">
        <v>0</v>
      </c>
      <c r="AS355" t="s">
        <v>1137</v>
      </c>
      <c r="AT355" s="1">
        <v>49600</v>
      </c>
      <c r="AU355" s="1">
        <v>37500</v>
      </c>
      <c r="AV355" s="1">
        <v>49600</v>
      </c>
      <c r="AW355" s="1">
        <v>37500</v>
      </c>
      <c r="AX355" t="s">
        <v>390</v>
      </c>
      <c r="AY355">
        <v>22908</v>
      </c>
      <c r="AZ355" t="s">
        <v>1138</v>
      </c>
    </row>
    <row r="356" spans="1:52" x14ac:dyDescent="0.25">
      <c r="A356">
        <v>599</v>
      </c>
      <c r="B356">
        <v>1896</v>
      </c>
      <c r="C356" t="s">
        <v>1139</v>
      </c>
      <c r="D356">
        <v>0.93</v>
      </c>
      <c r="E356">
        <v>6</v>
      </c>
      <c r="F356">
        <v>1</v>
      </c>
      <c r="G356">
        <v>1</v>
      </c>
      <c r="I356" s="1">
        <v>52100</v>
      </c>
      <c r="J356" s="1">
        <v>54500</v>
      </c>
      <c r="K356" s="1">
        <v>54000</v>
      </c>
      <c r="L356" s="1">
        <v>44100</v>
      </c>
      <c r="M356" s="1">
        <v>41600</v>
      </c>
      <c r="N356" s="1">
        <v>51400</v>
      </c>
      <c r="O356">
        <v>0</v>
      </c>
      <c r="P356">
        <v>0</v>
      </c>
      <c r="Q356">
        <v>0</v>
      </c>
      <c r="R356" s="1">
        <v>12400</v>
      </c>
      <c r="S356" s="1">
        <v>20900</v>
      </c>
      <c r="T356" s="1">
        <v>21100</v>
      </c>
      <c r="U356" s="1">
        <v>58400</v>
      </c>
      <c r="V356" s="1">
        <v>69100</v>
      </c>
      <c r="W356" s="1">
        <v>43000</v>
      </c>
      <c r="X356">
        <v>0</v>
      </c>
      <c r="Y356">
        <v>0</v>
      </c>
      <c r="Z356">
        <v>0</v>
      </c>
      <c r="AA356" s="1">
        <v>52100</v>
      </c>
      <c r="AB356" s="1">
        <v>54500</v>
      </c>
      <c r="AC356" s="1">
        <v>54000</v>
      </c>
      <c r="AD356" s="1">
        <v>44100</v>
      </c>
      <c r="AE356" s="1">
        <v>41600</v>
      </c>
      <c r="AF356" s="1">
        <v>51400</v>
      </c>
      <c r="AG356">
        <v>0</v>
      </c>
      <c r="AH356">
        <v>0</v>
      </c>
      <c r="AI356">
        <v>0</v>
      </c>
      <c r="AJ356" s="1">
        <v>12400</v>
      </c>
      <c r="AK356" s="1">
        <v>20900</v>
      </c>
      <c r="AL356" s="1">
        <v>21100</v>
      </c>
      <c r="AM356" s="1">
        <v>58400</v>
      </c>
      <c r="AN356" s="1">
        <v>69100</v>
      </c>
      <c r="AO356" s="1">
        <v>43000</v>
      </c>
      <c r="AP356">
        <v>0</v>
      </c>
      <c r="AQ356">
        <v>0</v>
      </c>
      <c r="AR356">
        <v>0</v>
      </c>
      <c r="AS356" t="s">
        <v>1137</v>
      </c>
      <c r="AT356" s="1">
        <v>49600</v>
      </c>
      <c r="AU356" s="1">
        <v>37500</v>
      </c>
      <c r="AV356" s="1">
        <v>49600</v>
      </c>
      <c r="AW356" s="1">
        <v>37500</v>
      </c>
      <c r="AX356" t="s">
        <v>390</v>
      </c>
      <c r="AY356">
        <v>24786</v>
      </c>
      <c r="AZ356" t="s">
        <v>1140</v>
      </c>
    </row>
    <row r="357" spans="1:52" x14ac:dyDescent="0.25">
      <c r="A357">
        <v>405</v>
      </c>
      <c r="B357">
        <v>844</v>
      </c>
      <c r="C357" t="s">
        <v>1141</v>
      </c>
      <c r="D357">
        <v>0.93</v>
      </c>
      <c r="E357">
        <v>15</v>
      </c>
      <c r="F357">
        <v>1</v>
      </c>
      <c r="G357">
        <v>1</v>
      </c>
      <c r="H357" t="s">
        <v>53</v>
      </c>
      <c r="I357" s="1">
        <v>139000</v>
      </c>
      <c r="J357" s="1">
        <v>139000</v>
      </c>
      <c r="K357" s="1">
        <v>137000</v>
      </c>
      <c r="L357" s="1">
        <v>194000</v>
      </c>
      <c r="M357" s="1">
        <v>201000</v>
      </c>
      <c r="N357" s="1">
        <v>208000</v>
      </c>
      <c r="O357" s="1">
        <v>288000</v>
      </c>
      <c r="P357" s="1">
        <v>304000</v>
      </c>
      <c r="Q357" s="1">
        <v>326000</v>
      </c>
      <c r="R357" s="1">
        <v>339000</v>
      </c>
      <c r="S357" s="1">
        <v>350000</v>
      </c>
      <c r="T357" s="1">
        <v>358000</v>
      </c>
      <c r="U357" s="1">
        <v>213000</v>
      </c>
      <c r="V357" s="1">
        <v>204000</v>
      </c>
      <c r="W357" s="1">
        <v>209000</v>
      </c>
      <c r="X357" s="1">
        <v>301000</v>
      </c>
      <c r="Y357" s="1">
        <v>289000</v>
      </c>
      <c r="Z357" s="1">
        <v>281000</v>
      </c>
      <c r="AA357" s="1">
        <v>139000</v>
      </c>
      <c r="AB357" s="1">
        <v>139000</v>
      </c>
      <c r="AC357" s="1">
        <v>137000</v>
      </c>
      <c r="AD357" s="1">
        <v>194000</v>
      </c>
      <c r="AE357" s="1">
        <v>201000</v>
      </c>
      <c r="AF357" s="1">
        <v>208000</v>
      </c>
      <c r="AG357" s="1">
        <v>288000</v>
      </c>
      <c r="AH357" s="1">
        <v>304000</v>
      </c>
      <c r="AI357" s="1">
        <v>326000</v>
      </c>
      <c r="AJ357" s="1">
        <v>339000</v>
      </c>
      <c r="AK357" s="1">
        <v>350000</v>
      </c>
      <c r="AL357" s="1">
        <v>358000</v>
      </c>
      <c r="AM357" s="1">
        <v>213000</v>
      </c>
      <c r="AN357" s="1">
        <v>204000</v>
      </c>
      <c r="AO357" s="1">
        <v>209000</v>
      </c>
      <c r="AP357" s="1">
        <v>301000</v>
      </c>
      <c r="AQ357" s="1">
        <v>289000</v>
      </c>
      <c r="AR357" s="1">
        <v>281000</v>
      </c>
      <c r="AS357" t="s">
        <v>1142</v>
      </c>
      <c r="AT357" s="1">
        <v>215000</v>
      </c>
      <c r="AU357" s="1">
        <v>282000</v>
      </c>
      <c r="AV357" s="1">
        <v>215000</v>
      </c>
      <c r="AW357" s="1">
        <v>282000</v>
      </c>
      <c r="AX357" t="s">
        <v>1143</v>
      </c>
      <c r="AY357">
        <v>17274</v>
      </c>
      <c r="AZ357" t="s">
        <v>1144</v>
      </c>
    </row>
    <row r="358" spans="1:52" x14ac:dyDescent="0.25">
      <c r="A358">
        <v>618</v>
      </c>
      <c r="B358">
        <v>1376</v>
      </c>
      <c r="C358" t="s">
        <v>1145</v>
      </c>
      <c r="D358">
        <v>0.93</v>
      </c>
      <c r="E358">
        <v>6</v>
      </c>
      <c r="F358">
        <v>1</v>
      </c>
      <c r="G358">
        <v>1</v>
      </c>
      <c r="I358" s="1">
        <v>984</v>
      </c>
      <c r="J358">
        <v>0</v>
      </c>
      <c r="K358" s="1">
        <v>1170</v>
      </c>
      <c r="L358" s="1">
        <v>7550</v>
      </c>
      <c r="M358" s="1">
        <v>8270</v>
      </c>
      <c r="N358" s="1">
        <v>8140</v>
      </c>
      <c r="O358" s="1">
        <v>5420</v>
      </c>
      <c r="P358" s="1">
        <v>4270</v>
      </c>
      <c r="Q358" s="1">
        <v>4170</v>
      </c>
      <c r="R358">
        <v>0</v>
      </c>
      <c r="S358">
        <v>0</v>
      </c>
      <c r="T358">
        <v>0</v>
      </c>
      <c r="U358" s="1">
        <v>15000</v>
      </c>
      <c r="V358" s="1">
        <v>17700</v>
      </c>
      <c r="W358" s="1">
        <v>12400</v>
      </c>
      <c r="X358" s="1">
        <v>2430</v>
      </c>
      <c r="Y358" s="1">
        <v>2070</v>
      </c>
      <c r="Z358" s="1">
        <v>3460</v>
      </c>
      <c r="AA358" s="1">
        <v>984</v>
      </c>
      <c r="AB358">
        <v>0</v>
      </c>
      <c r="AC358" s="1">
        <v>1170</v>
      </c>
      <c r="AD358" s="1">
        <v>7550</v>
      </c>
      <c r="AE358" s="1">
        <v>8270</v>
      </c>
      <c r="AF358" s="1">
        <v>8140</v>
      </c>
      <c r="AG358" s="1">
        <v>5420</v>
      </c>
      <c r="AH358" s="1">
        <v>4270</v>
      </c>
      <c r="AI358" s="1">
        <v>4170</v>
      </c>
      <c r="AJ358">
        <v>0</v>
      </c>
      <c r="AK358">
        <v>0</v>
      </c>
      <c r="AL358">
        <v>0</v>
      </c>
      <c r="AM358" s="1">
        <v>15000</v>
      </c>
      <c r="AN358" s="1">
        <v>17700</v>
      </c>
      <c r="AO358" s="1">
        <v>12400</v>
      </c>
      <c r="AP358" s="1">
        <v>2430</v>
      </c>
      <c r="AQ358" s="1">
        <v>2070</v>
      </c>
      <c r="AR358" s="1">
        <v>3460</v>
      </c>
      <c r="AS358" t="s">
        <v>1146</v>
      </c>
      <c r="AT358" s="1">
        <v>5000</v>
      </c>
      <c r="AU358" s="1">
        <v>8840</v>
      </c>
      <c r="AV358" s="1">
        <v>5000</v>
      </c>
      <c r="AW358" s="1">
        <v>8840</v>
      </c>
      <c r="AX358" t="s">
        <v>1147</v>
      </c>
      <c r="AY358">
        <v>21062</v>
      </c>
      <c r="AZ358" t="s">
        <v>1148</v>
      </c>
    </row>
    <row r="359" spans="1:52" x14ac:dyDescent="0.25">
      <c r="A359">
        <v>618</v>
      </c>
      <c r="B359">
        <v>1390</v>
      </c>
      <c r="C359" t="s">
        <v>1149</v>
      </c>
      <c r="D359">
        <v>0.93</v>
      </c>
      <c r="E359">
        <v>6</v>
      </c>
      <c r="F359">
        <v>1</v>
      </c>
      <c r="G359">
        <v>1</v>
      </c>
      <c r="I359" s="1">
        <v>984</v>
      </c>
      <c r="J359">
        <v>0</v>
      </c>
      <c r="K359" s="1">
        <v>1170</v>
      </c>
      <c r="L359" s="1">
        <v>7550</v>
      </c>
      <c r="M359" s="1">
        <v>8270</v>
      </c>
      <c r="N359" s="1">
        <v>8140</v>
      </c>
      <c r="O359" s="1">
        <v>5420</v>
      </c>
      <c r="P359" s="1">
        <v>4270</v>
      </c>
      <c r="Q359" s="1">
        <v>4170</v>
      </c>
      <c r="R359">
        <v>0</v>
      </c>
      <c r="S359">
        <v>0</v>
      </c>
      <c r="T359">
        <v>0</v>
      </c>
      <c r="U359" s="1">
        <v>15000</v>
      </c>
      <c r="V359" s="1">
        <v>17700</v>
      </c>
      <c r="W359" s="1">
        <v>12400</v>
      </c>
      <c r="X359" s="1">
        <v>2430</v>
      </c>
      <c r="Y359" s="1">
        <v>2070</v>
      </c>
      <c r="Z359" s="1">
        <v>3460</v>
      </c>
      <c r="AA359" s="1">
        <v>984</v>
      </c>
      <c r="AB359">
        <v>0</v>
      </c>
      <c r="AC359" s="1">
        <v>1170</v>
      </c>
      <c r="AD359" s="1">
        <v>7550</v>
      </c>
      <c r="AE359" s="1">
        <v>8270</v>
      </c>
      <c r="AF359" s="1">
        <v>8140</v>
      </c>
      <c r="AG359" s="1">
        <v>5420</v>
      </c>
      <c r="AH359" s="1">
        <v>4270</v>
      </c>
      <c r="AI359" s="1">
        <v>4170</v>
      </c>
      <c r="AJ359">
        <v>0</v>
      </c>
      <c r="AK359">
        <v>0</v>
      </c>
      <c r="AL359">
        <v>0</v>
      </c>
      <c r="AM359" s="1">
        <v>15000</v>
      </c>
      <c r="AN359" s="1">
        <v>17700</v>
      </c>
      <c r="AO359" s="1">
        <v>12400</v>
      </c>
      <c r="AP359" s="1">
        <v>2430</v>
      </c>
      <c r="AQ359" s="1">
        <v>2070</v>
      </c>
      <c r="AR359" s="1">
        <v>3460</v>
      </c>
      <c r="AS359" t="s">
        <v>1146</v>
      </c>
      <c r="AT359" s="1">
        <v>5000</v>
      </c>
      <c r="AU359" s="1">
        <v>8840</v>
      </c>
      <c r="AV359" s="1">
        <v>5000</v>
      </c>
      <c r="AW359" s="1">
        <v>8840</v>
      </c>
      <c r="AX359" t="s">
        <v>1147</v>
      </c>
      <c r="AY359">
        <v>24473</v>
      </c>
      <c r="AZ359" t="s">
        <v>1148</v>
      </c>
    </row>
    <row r="360" spans="1:52" x14ac:dyDescent="0.25">
      <c r="A360">
        <v>618</v>
      </c>
      <c r="B360">
        <v>1667</v>
      </c>
      <c r="C360" t="s">
        <v>1150</v>
      </c>
      <c r="D360">
        <v>0.93</v>
      </c>
      <c r="E360">
        <v>10</v>
      </c>
      <c r="F360">
        <v>1</v>
      </c>
      <c r="G360">
        <v>1</v>
      </c>
      <c r="I360" s="1">
        <v>984</v>
      </c>
      <c r="J360">
        <v>0</v>
      </c>
      <c r="K360" s="1">
        <v>1170</v>
      </c>
      <c r="L360" s="1">
        <v>7550</v>
      </c>
      <c r="M360" s="1">
        <v>8270</v>
      </c>
      <c r="N360" s="1">
        <v>8140</v>
      </c>
      <c r="O360" s="1">
        <v>5420</v>
      </c>
      <c r="P360" s="1">
        <v>4270</v>
      </c>
      <c r="Q360" s="1">
        <v>4170</v>
      </c>
      <c r="R360">
        <v>0</v>
      </c>
      <c r="S360">
        <v>0</v>
      </c>
      <c r="T360">
        <v>0</v>
      </c>
      <c r="U360" s="1">
        <v>15000</v>
      </c>
      <c r="V360" s="1">
        <v>17700</v>
      </c>
      <c r="W360" s="1">
        <v>12400</v>
      </c>
      <c r="X360" s="1">
        <v>2430</v>
      </c>
      <c r="Y360" s="1">
        <v>2070</v>
      </c>
      <c r="Z360" s="1">
        <v>3460</v>
      </c>
      <c r="AA360" s="1">
        <v>984</v>
      </c>
      <c r="AB360">
        <v>0</v>
      </c>
      <c r="AC360" s="1">
        <v>1170</v>
      </c>
      <c r="AD360" s="1">
        <v>7550</v>
      </c>
      <c r="AE360" s="1">
        <v>8270</v>
      </c>
      <c r="AF360" s="1">
        <v>8140</v>
      </c>
      <c r="AG360" s="1">
        <v>5420</v>
      </c>
      <c r="AH360" s="1">
        <v>4270</v>
      </c>
      <c r="AI360" s="1">
        <v>4170</v>
      </c>
      <c r="AJ360">
        <v>0</v>
      </c>
      <c r="AK360">
        <v>0</v>
      </c>
      <c r="AL360">
        <v>0</v>
      </c>
      <c r="AM360" s="1">
        <v>15000</v>
      </c>
      <c r="AN360" s="1">
        <v>17700</v>
      </c>
      <c r="AO360" s="1">
        <v>12400</v>
      </c>
      <c r="AP360" s="1">
        <v>2430</v>
      </c>
      <c r="AQ360" s="1">
        <v>2070</v>
      </c>
      <c r="AR360" s="1">
        <v>3460</v>
      </c>
      <c r="AS360" t="s">
        <v>1146</v>
      </c>
      <c r="AT360" s="1">
        <v>5000</v>
      </c>
      <c r="AU360" s="1">
        <v>8840</v>
      </c>
      <c r="AV360" s="1">
        <v>5000</v>
      </c>
      <c r="AW360" s="1">
        <v>8840</v>
      </c>
      <c r="AX360" t="s">
        <v>1147</v>
      </c>
      <c r="AY360">
        <v>13967</v>
      </c>
      <c r="AZ360" t="s">
        <v>1151</v>
      </c>
    </row>
    <row r="361" spans="1:52" x14ac:dyDescent="0.25">
      <c r="A361">
        <v>548</v>
      </c>
      <c r="B361">
        <v>1522</v>
      </c>
      <c r="C361" t="s">
        <v>1152</v>
      </c>
      <c r="D361">
        <v>0.92</v>
      </c>
      <c r="E361">
        <v>28</v>
      </c>
      <c r="F361">
        <v>1</v>
      </c>
      <c r="G361">
        <v>1</v>
      </c>
      <c r="I361" s="1">
        <v>45700</v>
      </c>
      <c r="J361" s="1">
        <v>40700</v>
      </c>
      <c r="K361" s="1">
        <v>41800</v>
      </c>
      <c r="L361" s="1">
        <v>49600</v>
      </c>
      <c r="M361" s="1">
        <v>48700</v>
      </c>
      <c r="N361" s="1">
        <v>53900</v>
      </c>
      <c r="O361" s="1">
        <v>60000</v>
      </c>
      <c r="P361" s="1">
        <v>62600</v>
      </c>
      <c r="Q361" s="1">
        <v>66000</v>
      </c>
      <c r="R361" s="1">
        <v>88900</v>
      </c>
      <c r="S361" s="1">
        <v>89900</v>
      </c>
      <c r="T361" s="1">
        <v>103000</v>
      </c>
      <c r="U361" s="1">
        <v>73000</v>
      </c>
      <c r="V361" s="1">
        <v>70300</v>
      </c>
      <c r="W361" s="1">
        <v>70900</v>
      </c>
      <c r="X361" s="1">
        <v>38200</v>
      </c>
      <c r="Y361" s="1">
        <v>39200</v>
      </c>
      <c r="Z361" s="1">
        <v>43700</v>
      </c>
      <c r="AA361" s="1">
        <v>45700</v>
      </c>
      <c r="AB361" s="1">
        <v>40700</v>
      </c>
      <c r="AC361" s="1">
        <v>41800</v>
      </c>
      <c r="AD361" s="1">
        <v>49600</v>
      </c>
      <c r="AE361" s="1">
        <v>48700</v>
      </c>
      <c r="AF361" s="1">
        <v>53900</v>
      </c>
      <c r="AG361" s="1">
        <v>60000</v>
      </c>
      <c r="AH361" s="1">
        <v>62600</v>
      </c>
      <c r="AI361" s="1">
        <v>66000</v>
      </c>
      <c r="AJ361" s="1">
        <v>88900</v>
      </c>
      <c r="AK361" s="1">
        <v>89900</v>
      </c>
      <c r="AL361" s="1">
        <v>103000</v>
      </c>
      <c r="AM361" s="1">
        <v>73000</v>
      </c>
      <c r="AN361" s="1">
        <v>70300</v>
      </c>
      <c r="AO361" s="1">
        <v>70900</v>
      </c>
      <c r="AP361" s="1">
        <v>38200</v>
      </c>
      <c r="AQ361" s="1">
        <v>39200</v>
      </c>
      <c r="AR361" s="1">
        <v>43700</v>
      </c>
      <c r="AS361" t="s">
        <v>1153</v>
      </c>
      <c r="AT361" s="1">
        <v>52100</v>
      </c>
      <c r="AU361" s="1">
        <v>68600</v>
      </c>
      <c r="AV361" s="1">
        <v>52100</v>
      </c>
      <c r="AW361" s="1">
        <v>68600</v>
      </c>
      <c r="AX361" t="s">
        <v>825</v>
      </c>
      <c r="AY361">
        <v>8208</v>
      </c>
      <c r="AZ361" t="s">
        <v>1154</v>
      </c>
    </row>
    <row r="362" spans="1:52" x14ac:dyDescent="0.25">
      <c r="A362">
        <v>548</v>
      </c>
      <c r="B362">
        <v>1524</v>
      </c>
      <c r="C362" t="s">
        <v>1155</v>
      </c>
      <c r="D362">
        <v>0.92</v>
      </c>
      <c r="E362">
        <v>8</v>
      </c>
      <c r="F362">
        <v>1</v>
      </c>
      <c r="G362">
        <v>1</v>
      </c>
      <c r="I362" s="1">
        <v>45700</v>
      </c>
      <c r="J362" s="1">
        <v>40700</v>
      </c>
      <c r="K362" s="1">
        <v>41800</v>
      </c>
      <c r="L362" s="1">
        <v>49600</v>
      </c>
      <c r="M362" s="1">
        <v>48700</v>
      </c>
      <c r="N362" s="1">
        <v>53900</v>
      </c>
      <c r="O362" s="1">
        <v>60000</v>
      </c>
      <c r="P362" s="1">
        <v>62600</v>
      </c>
      <c r="Q362" s="1">
        <v>66000</v>
      </c>
      <c r="R362" s="1">
        <v>88900</v>
      </c>
      <c r="S362" s="1">
        <v>89900</v>
      </c>
      <c r="T362" s="1">
        <v>103000</v>
      </c>
      <c r="U362" s="1">
        <v>73000</v>
      </c>
      <c r="V362" s="1">
        <v>70300</v>
      </c>
      <c r="W362" s="1">
        <v>70900</v>
      </c>
      <c r="X362" s="1">
        <v>38200</v>
      </c>
      <c r="Y362" s="1">
        <v>39200</v>
      </c>
      <c r="Z362" s="1">
        <v>43700</v>
      </c>
      <c r="AA362" s="1">
        <v>45700</v>
      </c>
      <c r="AB362" s="1">
        <v>40700</v>
      </c>
      <c r="AC362" s="1">
        <v>41800</v>
      </c>
      <c r="AD362" s="1">
        <v>49600</v>
      </c>
      <c r="AE362" s="1">
        <v>48700</v>
      </c>
      <c r="AF362" s="1">
        <v>53900</v>
      </c>
      <c r="AG362" s="1">
        <v>60000</v>
      </c>
      <c r="AH362" s="1">
        <v>62600</v>
      </c>
      <c r="AI362" s="1">
        <v>66000</v>
      </c>
      <c r="AJ362" s="1">
        <v>88900</v>
      </c>
      <c r="AK362" s="1">
        <v>89900</v>
      </c>
      <c r="AL362" s="1">
        <v>103000</v>
      </c>
      <c r="AM362" s="1">
        <v>73000</v>
      </c>
      <c r="AN362" s="1">
        <v>70300</v>
      </c>
      <c r="AO362" s="1">
        <v>70900</v>
      </c>
      <c r="AP362" s="1">
        <v>38200</v>
      </c>
      <c r="AQ362" s="1">
        <v>39200</v>
      </c>
      <c r="AR362" s="1">
        <v>43700</v>
      </c>
      <c r="AS362" t="s">
        <v>1153</v>
      </c>
      <c r="AT362" s="1">
        <v>52100</v>
      </c>
      <c r="AU362" s="1">
        <v>68600</v>
      </c>
      <c r="AV362" s="1">
        <v>52100</v>
      </c>
      <c r="AW362" s="1">
        <v>68600</v>
      </c>
      <c r="AX362" t="s">
        <v>825</v>
      </c>
      <c r="AY362">
        <v>30236</v>
      </c>
      <c r="AZ362" t="s">
        <v>1156</v>
      </c>
    </row>
    <row r="363" spans="1:52" x14ac:dyDescent="0.25">
      <c r="A363">
        <v>554</v>
      </c>
      <c r="B363">
        <v>637</v>
      </c>
      <c r="C363" t="s">
        <v>1157</v>
      </c>
      <c r="D363">
        <v>0.92</v>
      </c>
      <c r="E363">
        <v>5</v>
      </c>
      <c r="F363">
        <v>1</v>
      </c>
      <c r="G363">
        <v>1</v>
      </c>
      <c r="H363" t="s">
        <v>53</v>
      </c>
      <c r="I363">
        <v>0</v>
      </c>
      <c r="J363">
        <v>0</v>
      </c>
      <c r="K363" s="1">
        <v>196000</v>
      </c>
      <c r="L363" s="1">
        <v>48500</v>
      </c>
      <c r="M363" s="1">
        <v>31800</v>
      </c>
      <c r="N363" s="1">
        <v>3790</v>
      </c>
      <c r="O363" s="1">
        <v>92000</v>
      </c>
      <c r="P363" s="1">
        <v>91100</v>
      </c>
      <c r="Q363" s="1">
        <v>102000</v>
      </c>
      <c r="R363" s="1">
        <v>86500</v>
      </c>
      <c r="S363" s="1">
        <v>274000</v>
      </c>
      <c r="T363" s="1">
        <v>217000</v>
      </c>
      <c r="U363">
        <v>0</v>
      </c>
      <c r="V363">
        <v>0</v>
      </c>
      <c r="W363">
        <v>0</v>
      </c>
      <c r="X363" s="1">
        <v>67000</v>
      </c>
      <c r="Y363" s="1">
        <v>63200</v>
      </c>
      <c r="Z363" s="1">
        <v>8510</v>
      </c>
      <c r="AA363">
        <v>0</v>
      </c>
      <c r="AB363">
        <v>0</v>
      </c>
      <c r="AC363" s="1">
        <v>196000</v>
      </c>
      <c r="AD363" s="1">
        <v>48500</v>
      </c>
      <c r="AE363" s="1">
        <v>31800</v>
      </c>
      <c r="AF363" s="1">
        <v>3790</v>
      </c>
      <c r="AG363" s="1">
        <v>92000</v>
      </c>
      <c r="AH363" s="1">
        <v>91100</v>
      </c>
      <c r="AI363" s="1">
        <v>102000</v>
      </c>
      <c r="AJ363" s="1">
        <v>86500</v>
      </c>
      <c r="AK363" s="1">
        <v>274000</v>
      </c>
      <c r="AL363" s="1">
        <v>217000</v>
      </c>
      <c r="AM363">
        <v>0</v>
      </c>
      <c r="AN363">
        <v>0</v>
      </c>
      <c r="AO363">
        <v>0</v>
      </c>
      <c r="AP363" s="1">
        <v>67000</v>
      </c>
      <c r="AQ363" s="1">
        <v>63200</v>
      </c>
      <c r="AR363" s="1">
        <v>8510</v>
      </c>
      <c r="AS363" t="s">
        <v>1158</v>
      </c>
      <c r="AT363" s="1">
        <v>80600</v>
      </c>
      <c r="AU363" s="1">
        <v>119000</v>
      </c>
      <c r="AV363" s="1">
        <v>80600</v>
      </c>
      <c r="AW363" s="1">
        <v>119000</v>
      </c>
      <c r="AX363" t="s">
        <v>358</v>
      </c>
      <c r="AY363">
        <v>53701</v>
      </c>
      <c r="AZ363" t="s">
        <v>1159</v>
      </c>
    </row>
    <row r="364" spans="1:52" x14ac:dyDescent="0.25">
      <c r="A364">
        <v>554</v>
      </c>
      <c r="B364">
        <v>638</v>
      </c>
      <c r="C364" t="s">
        <v>1160</v>
      </c>
      <c r="D364">
        <v>0.92</v>
      </c>
      <c r="E364">
        <v>4</v>
      </c>
      <c r="F364">
        <v>1</v>
      </c>
      <c r="G364">
        <v>1</v>
      </c>
      <c r="H364" t="s">
        <v>53</v>
      </c>
      <c r="I364">
        <v>0</v>
      </c>
      <c r="J364">
        <v>0</v>
      </c>
      <c r="K364" s="1">
        <v>196000</v>
      </c>
      <c r="L364" s="1">
        <v>48500</v>
      </c>
      <c r="M364" s="1">
        <v>31800</v>
      </c>
      <c r="N364" s="1">
        <v>3790</v>
      </c>
      <c r="O364" s="1">
        <v>92000</v>
      </c>
      <c r="P364" s="1">
        <v>91100</v>
      </c>
      <c r="Q364" s="1">
        <v>102000</v>
      </c>
      <c r="R364" s="1">
        <v>86500</v>
      </c>
      <c r="S364" s="1">
        <v>274000</v>
      </c>
      <c r="T364" s="1">
        <v>217000</v>
      </c>
      <c r="U364">
        <v>0</v>
      </c>
      <c r="V364">
        <v>0</v>
      </c>
      <c r="W364">
        <v>0</v>
      </c>
      <c r="X364" s="1">
        <v>67000</v>
      </c>
      <c r="Y364" s="1">
        <v>63200</v>
      </c>
      <c r="Z364" s="1">
        <v>8510</v>
      </c>
      <c r="AA364">
        <v>0</v>
      </c>
      <c r="AB364">
        <v>0</v>
      </c>
      <c r="AC364" s="1">
        <v>196000</v>
      </c>
      <c r="AD364" s="1">
        <v>48500</v>
      </c>
      <c r="AE364" s="1">
        <v>31800</v>
      </c>
      <c r="AF364" s="1">
        <v>3790</v>
      </c>
      <c r="AG364" s="1">
        <v>92000</v>
      </c>
      <c r="AH364" s="1">
        <v>91100</v>
      </c>
      <c r="AI364" s="1">
        <v>102000</v>
      </c>
      <c r="AJ364" s="1">
        <v>86500</v>
      </c>
      <c r="AK364" s="1">
        <v>274000</v>
      </c>
      <c r="AL364" s="1">
        <v>217000</v>
      </c>
      <c r="AM364">
        <v>0</v>
      </c>
      <c r="AN364">
        <v>0</v>
      </c>
      <c r="AO364">
        <v>0</v>
      </c>
      <c r="AP364" s="1">
        <v>67000</v>
      </c>
      <c r="AQ364" s="1">
        <v>63200</v>
      </c>
      <c r="AR364" s="1">
        <v>8510</v>
      </c>
      <c r="AS364" t="s">
        <v>1158</v>
      </c>
      <c r="AT364" s="1">
        <v>80600</v>
      </c>
      <c r="AU364" s="1">
        <v>119000</v>
      </c>
      <c r="AV364" s="1">
        <v>80600</v>
      </c>
      <c r="AW364" s="1">
        <v>119000</v>
      </c>
      <c r="AX364" t="s">
        <v>358</v>
      </c>
      <c r="AY364">
        <v>55886</v>
      </c>
      <c r="AZ364" t="s">
        <v>1161</v>
      </c>
    </row>
    <row r="365" spans="1:52" x14ac:dyDescent="0.25">
      <c r="A365">
        <v>72</v>
      </c>
      <c r="B365">
        <v>51</v>
      </c>
      <c r="C365" t="s">
        <v>1162</v>
      </c>
      <c r="D365">
        <v>0.91</v>
      </c>
      <c r="E365">
        <v>30</v>
      </c>
      <c r="F365">
        <v>11</v>
      </c>
      <c r="G365">
        <v>11</v>
      </c>
      <c r="H365" t="s">
        <v>53</v>
      </c>
      <c r="I365" s="1">
        <v>1510000</v>
      </c>
      <c r="J365" s="1">
        <v>1520000</v>
      </c>
      <c r="K365" s="1">
        <v>1510000</v>
      </c>
      <c r="L365" s="1">
        <v>2080000</v>
      </c>
      <c r="M365" s="1">
        <v>2160000</v>
      </c>
      <c r="N365" s="1">
        <v>2210000</v>
      </c>
      <c r="O365" s="1">
        <v>2150000</v>
      </c>
      <c r="P365" s="1">
        <v>2230000</v>
      </c>
      <c r="Q365" s="1">
        <v>2280000</v>
      </c>
      <c r="R365" s="1">
        <v>1460000</v>
      </c>
      <c r="S365" s="1">
        <v>1470000</v>
      </c>
      <c r="T365" s="1">
        <v>1550000</v>
      </c>
      <c r="U365" s="1">
        <v>2850000</v>
      </c>
      <c r="V365" s="1">
        <v>2850000</v>
      </c>
      <c r="W365" s="1">
        <v>2790000</v>
      </c>
      <c r="X365" s="1">
        <v>1670000</v>
      </c>
      <c r="Y365" s="1">
        <v>1640000</v>
      </c>
      <c r="Z365" s="1">
        <v>1580000</v>
      </c>
      <c r="AA365" s="1">
        <v>686000</v>
      </c>
      <c r="AB365" s="1">
        <v>687000</v>
      </c>
      <c r="AC365" s="1">
        <v>680000</v>
      </c>
      <c r="AD365" s="1">
        <v>859000</v>
      </c>
      <c r="AE365" s="1">
        <v>889000</v>
      </c>
      <c r="AF365" s="1">
        <v>906000</v>
      </c>
      <c r="AG365" s="1">
        <v>954000</v>
      </c>
      <c r="AH365" s="1">
        <v>1000000</v>
      </c>
      <c r="AI365" s="1">
        <v>1020000</v>
      </c>
      <c r="AJ365" s="1">
        <v>857000</v>
      </c>
      <c r="AK365" s="1">
        <v>807000</v>
      </c>
      <c r="AL365" s="1">
        <v>860000</v>
      </c>
      <c r="AM365" s="1">
        <v>1180000</v>
      </c>
      <c r="AN365" s="1">
        <v>1170000</v>
      </c>
      <c r="AO365" s="1">
        <v>1150000</v>
      </c>
      <c r="AP365" s="1">
        <v>766000</v>
      </c>
      <c r="AQ365" s="1">
        <v>723000</v>
      </c>
      <c r="AR365" s="1">
        <v>695000</v>
      </c>
      <c r="AS365" t="s">
        <v>1163</v>
      </c>
      <c r="AT365" s="1">
        <v>1990000</v>
      </c>
      <c r="AU365" s="1">
        <v>2100000</v>
      </c>
      <c r="AV365" s="1">
        <v>854000</v>
      </c>
      <c r="AW365" s="1">
        <v>912000</v>
      </c>
      <c r="AX365" t="s">
        <v>1164</v>
      </c>
      <c r="AY365">
        <v>51863</v>
      </c>
      <c r="AZ365" t="s">
        <v>1165</v>
      </c>
    </row>
    <row r="366" spans="1:52" x14ac:dyDescent="0.25">
      <c r="A366">
        <v>381</v>
      </c>
      <c r="B366">
        <v>624</v>
      </c>
      <c r="C366" t="s">
        <v>1166</v>
      </c>
      <c r="D366">
        <v>0.87</v>
      </c>
      <c r="E366">
        <v>11</v>
      </c>
      <c r="F366">
        <v>2</v>
      </c>
      <c r="G366">
        <v>2</v>
      </c>
      <c r="I366" s="1">
        <v>74900</v>
      </c>
      <c r="J366" s="1">
        <v>162000</v>
      </c>
      <c r="K366" s="1">
        <v>171000</v>
      </c>
      <c r="L366" s="1">
        <v>190000</v>
      </c>
      <c r="M366" s="1">
        <v>200000</v>
      </c>
      <c r="N366" s="1">
        <v>212000</v>
      </c>
      <c r="O366" s="1">
        <v>117000</v>
      </c>
      <c r="P366" s="1">
        <v>236000</v>
      </c>
      <c r="Q366" s="1">
        <v>242000</v>
      </c>
      <c r="R366" s="1">
        <v>94200</v>
      </c>
      <c r="S366" s="1">
        <v>93700</v>
      </c>
      <c r="T366" s="1">
        <v>296000</v>
      </c>
      <c r="U366" s="1">
        <v>335000</v>
      </c>
      <c r="V366" s="1">
        <v>333000</v>
      </c>
      <c r="W366" s="1">
        <v>349000</v>
      </c>
      <c r="X366" s="1">
        <v>140000</v>
      </c>
      <c r="Y366" s="1">
        <v>79100</v>
      </c>
      <c r="Z366" s="1">
        <v>38800</v>
      </c>
      <c r="AA366" s="1">
        <v>74900</v>
      </c>
      <c r="AB366" s="1">
        <v>162000</v>
      </c>
      <c r="AC366" s="1">
        <v>171000</v>
      </c>
      <c r="AD366" s="1">
        <v>190000</v>
      </c>
      <c r="AE366" s="1">
        <v>200000</v>
      </c>
      <c r="AF366" s="1">
        <v>212000</v>
      </c>
      <c r="AG366" s="1">
        <v>117000</v>
      </c>
      <c r="AH366" s="1">
        <v>236000</v>
      </c>
      <c r="AI366" s="1">
        <v>242000</v>
      </c>
      <c r="AJ366" s="1">
        <v>94200</v>
      </c>
      <c r="AK366" s="1">
        <v>93700</v>
      </c>
      <c r="AL366" s="1">
        <v>296000</v>
      </c>
      <c r="AM366" s="1">
        <v>335000</v>
      </c>
      <c r="AN366" s="1">
        <v>333000</v>
      </c>
      <c r="AO366" s="1">
        <v>349000</v>
      </c>
      <c r="AP366" s="1">
        <v>140000</v>
      </c>
      <c r="AQ366" s="1">
        <v>79100</v>
      </c>
      <c r="AR366" s="1">
        <v>38800</v>
      </c>
      <c r="AS366" t="s">
        <v>1167</v>
      </c>
      <c r="AT366" s="1">
        <v>191000</v>
      </c>
      <c r="AU366" s="1">
        <v>251000</v>
      </c>
      <c r="AV366" s="1">
        <v>191000</v>
      </c>
      <c r="AW366" s="1">
        <v>251000</v>
      </c>
      <c r="AX366" t="s">
        <v>825</v>
      </c>
      <c r="AY366">
        <v>29669</v>
      </c>
      <c r="AZ366" t="s">
        <v>1168</v>
      </c>
    </row>
    <row r="367" spans="1:52" x14ac:dyDescent="0.25">
      <c r="A367">
        <v>21</v>
      </c>
      <c r="B367">
        <v>45</v>
      </c>
      <c r="C367" t="s">
        <v>1169</v>
      </c>
      <c r="D367">
        <v>0.87</v>
      </c>
      <c r="E367">
        <v>53</v>
      </c>
      <c r="F367">
        <v>20</v>
      </c>
      <c r="G367">
        <v>20</v>
      </c>
      <c r="H367" t="s">
        <v>1170</v>
      </c>
      <c r="I367" s="1">
        <v>15400000</v>
      </c>
      <c r="J367" s="1">
        <v>15700000</v>
      </c>
      <c r="K367" s="1">
        <v>15200000</v>
      </c>
      <c r="L367" s="1">
        <v>16700000</v>
      </c>
      <c r="M367" s="1">
        <v>17600000</v>
      </c>
      <c r="N367" s="1">
        <v>17000000</v>
      </c>
      <c r="O367" s="1">
        <v>20900000</v>
      </c>
      <c r="P367" s="1">
        <v>21200000</v>
      </c>
      <c r="Q367" s="1">
        <v>22000000</v>
      </c>
      <c r="R367" s="1">
        <v>13300000</v>
      </c>
      <c r="S367" s="1">
        <v>13600000</v>
      </c>
      <c r="T367" s="1">
        <v>13300000</v>
      </c>
      <c r="U367" s="1">
        <v>18800000</v>
      </c>
      <c r="V367" s="1">
        <v>18800000</v>
      </c>
      <c r="W367" s="1">
        <v>19100000</v>
      </c>
      <c r="X367" s="1">
        <v>13500000</v>
      </c>
      <c r="Y367" s="1">
        <v>13600000</v>
      </c>
      <c r="Z367" s="1">
        <v>13400000</v>
      </c>
      <c r="AA367" s="1">
        <v>4650000</v>
      </c>
      <c r="AB367" s="1">
        <v>4750000</v>
      </c>
      <c r="AC367" s="1">
        <v>4490000</v>
      </c>
      <c r="AD367" s="1">
        <v>4320000</v>
      </c>
      <c r="AE367" s="1">
        <v>4580000</v>
      </c>
      <c r="AF367" s="1">
        <v>4770000</v>
      </c>
      <c r="AG367" s="1">
        <v>5840000</v>
      </c>
      <c r="AH367" s="1">
        <v>6050000</v>
      </c>
      <c r="AI367" s="1">
        <v>6330000</v>
      </c>
      <c r="AJ367" s="1">
        <v>5400000</v>
      </c>
      <c r="AK367" s="1">
        <v>5430000</v>
      </c>
      <c r="AL367" s="1">
        <v>5490000</v>
      </c>
      <c r="AM367" s="1">
        <v>5160000</v>
      </c>
      <c r="AN367" s="1">
        <v>5020000</v>
      </c>
      <c r="AO367" s="1">
        <v>5360000</v>
      </c>
      <c r="AP367" s="1">
        <v>3880000</v>
      </c>
      <c r="AQ367" s="1">
        <v>3840000</v>
      </c>
      <c r="AR367" s="1">
        <v>3700000</v>
      </c>
      <c r="AS367" t="s">
        <v>1171</v>
      </c>
      <c r="AT367" s="1">
        <v>18000000</v>
      </c>
      <c r="AU367" s="1">
        <v>15500000</v>
      </c>
      <c r="AV367" s="1">
        <v>5090000</v>
      </c>
      <c r="AW367" s="1">
        <v>4810000</v>
      </c>
      <c r="AX367" t="s">
        <v>1172</v>
      </c>
      <c r="AY367">
        <v>40258</v>
      </c>
      <c r="AZ367" t="s">
        <v>1173</v>
      </c>
    </row>
    <row r="368" spans="1:52" x14ac:dyDescent="0.25">
      <c r="A368">
        <v>602</v>
      </c>
      <c r="B368">
        <v>16993</v>
      </c>
      <c r="C368" t="s">
        <v>1174</v>
      </c>
      <c r="D368">
        <v>0.86</v>
      </c>
      <c r="E368">
        <v>4</v>
      </c>
      <c r="F368">
        <v>2</v>
      </c>
      <c r="G368">
        <v>1</v>
      </c>
      <c r="I368" s="1">
        <v>82100</v>
      </c>
      <c r="J368" s="1">
        <v>77400</v>
      </c>
      <c r="K368" s="1">
        <v>75200</v>
      </c>
      <c r="L368" s="1">
        <v>62600</v>
      </c>
      <c r="M368" s="1">
        <v>70400</v>
      </c>
      <c r="N368" s="1">
        <v>70500</v>
      </c>
      <c r="O368" s="1">
        <v>142000</v>
      </c>
      <c r="P368" s="1">
        <v>145000</v>
      </c>
      <c r="Q368" s="1">
        <v>154000</v>
      </c>
      <c r="R368">
        <v>0</v>
      </c>
      <c r="S368">
        <v>0</v>
      </c>
      <c r="T368">
        <v>0</v>
      </c>
      <c r="U368" s="1">
        <v>69700</v>
      </c>
      <c r="V368" s="1">
        <v>66100</v>
      </c>
      <c r="W368" s="1">
        <v>63100</v>
      </c>
      <c r="X368" s="1">
        <v>163000</v>
      </c>
      <c r="Y368" s="1">
        <v>154000</v>
      </c>
      <c r="Z368" s="1">
        <v>164000</v>
      </c>
      <c r="AA368" s="1">
        <v>82100</v>
      </c>
      <c r="AB368" s="1">
        <v>77400</v>
      </c>
      <c r="AC368" s="1">
        <v>75200</v>
      </c>
      <c r="AD368" s="1">
        <v>62600</v>
      </c>
      <c r="AE368" s="1">
        <v>70400</v>
      </c>
      <c r="AF368" s="1">
        <v>70500</v>
      </c>
      <c r="AG368" s="1">
        <v>142000</v>
      </c>
      <c r="AH368" s="1">
        <v>145000</v>
      </c>
      <c r="AI368" s="1">
        <v>154000</v>
      </c>
      <c r="AJ368">
        <v>0</v>
      </c>
      <c r="AK368">
        <v>0</v>
      </c>
      <c r="AL368">
        <v>0</v>
      </c>
      <c r="AM368" s="1">
        <v>69700</v>
      </c>
      <c r="AN368" s="1">
        <v>66100</v>
      </c>
      <c r="AO368" s="1">
        <v>63100</v>
      </c>
      <c r="AP368" s="1">
        <v>163000</v>
      </c>
      <c r="AQ368" s="1">
        <v>154000</v>
      </c>
      <c r="AR368" s="1">
        <v>164000</v>
      </c>
      <c r="AS368" t="s">
        <v>1175</v>
      </c>
      <c r="AT368" s="1">
        <v>97800</v>
      </c>
      <c r="AU368" s="1">
        <v>113000</v>
      </c>
      <c r="AV368" s="1">
        <v>97800</v>
      </c>
      <c r="AW368" s="1">
        <v>113000</v>
      </c>
      <c r="AX368" t="s">
        <v>1176</v>
      </c>
      <c r="AY368">
        <v>84400</v>
      </c>
      <c r="AZ368" t="s">
        <v>1177</v>
      </c>
    </row>
    <row r="369" spans="1:52" x14ac:dyDescent="0.25">
      <c r="A369">
        <v>498</v>
      </c>
      <c r="B369">
        <v>2023</v>
      </c>
      <c r="C369" t="s">
        <v>1178</v>
      </c>
      <c r="D369">
        <v>0.86</v>
      </c>
      <c r="E369">
        <v>8</v>
      </c>
      <c r="F369">
        <v>1</v>
      </c>
      <c r="G369">
        <v>1</v>
      </c>
      <c r="H369" t="s">
        <v>254</v>
      </c>
      <c r="I369" s="1">
        <v>2810000</v>
      </c>
      <c r="J369" s="1">
        <v>2970000</v>
      </c>
      <c r="K369" s="1">
        <v>2650000</v>
      </c>
      <c r="L369" s="1">
        <v>2830000</v>
      </c>
      <c r="M369" s="1">
        <v>3090000</v>
      </c>
      <c r="N369" s="1">
        <v>3250000</v>
      </c>
      <c r="O369" s="1">
        <v>3280000</v>
      </c>
      <c r="P369" s="1">
        <v>3380000</v>
      </c>
      <c r="Q369" s="1">
        <v>3530000</v>
      </c>
      <c r="R369" s="1">
        <v>4550000</v>
      </c>
      <c r="S369" s="1">
        <v>4560000</v>
      </c>
      <c r="T369" s="1">
        <v>4630000</v>
      </c>
      <c r="U369" s="1">
        <v>3240000</v>
      </c>
      <c r="V369" s="1">
        <v>3190000</v>
      </c>
      <c r="W369" s="1">
        <v>3280000</v>
      </c>
      <c r="X369" s="1">
        <v>4070000</v>
      </c>
      <c r="Y369" s="1">
        <v>4010000</v>
      </c>
      <c r="Z369" s="1">
        <v>3970000</v>
      </c>
      <c r="AA369" s="1">
        <v>2810000</v>
      </c>
      <c r="AB369" s="1">
        <v>2970000</v>
      </c>
      <c r="AC369" s="1">
        <v>2650000</v>
      </c>
      <c r="AD369" s="1">
        <v>2830000</v>
      </c>
      <c r="AE369" s="1">
        <v>3090000</v>
      </c>
      <c r="AF369" s="1">
        <v>3250000</v>
      </c>
      <c r="AG369" s="1">
        <v>3280000</v>
      </c>
      <c r="AH369" s="1">
        <v>3380000</v>
      </c>
      <c r="AI369" s="1">
        <v>3530000</v>
      </c>
      <c r="AJ369" s="1">
        <v>4550000</v>
      </c>
      <c r="AK369" s="1">
        <v>4560000</v>
      </c>
      <c r="AL369" s="1">
        <v>4630000</v>
      </c>
      <c r="AM369" s="1">
        <v>3240000</v>
      </c>
      <c r="AN369" s="1">
        <v>3190000</v>
      </c>
      <c r="AO369" s="1">
        <v>3280000</v>
      </c>
      <c r="AP369" s="1">
        <v>4070000</v>
      </c>
      <c r="AQ369" s="1">
        <v>4010000</v>
      </c>
      <c r="AR369" s="1">
        <v>3970000</v>
      </c>
      <c r="AS369" t="s">
        <v>1179</v>
      </c>
      <c r="AT369" s="1">
        <v>3090000</v>
      </c>
      <c r="AU369" s="1">
        <v>3950000</v>
      </c>
      <c r="AV369" s="1">
        <v>3090000</v>
      </c>
      <c r="AW369" s="1">
        <v>3950000</v>
      </c>
      <c r="AX369" t="s">
        <v>496</v>
      </c>
      <c r="AY369">
        <v>21112</v>
      </c>
      <c r="AZ369" t="s">
        <v>1180</v>
      </c>
    </row>
    <row r="370" spans="1:52" x14ac:dyDescent="0.25">
      <c r="A370">
        <v>508</v>
      </c>
      <c r="B370">
        <v>967</v>
      </c>
      <c r="C370" t="s">
        <v>1181</v>
      </c>
      <c r="D370">
        <v>0.85</v>
      </c>
      <c r="E370">
        <v>8</v>
      </c>
      <c r="F370">
        <v>1</v>
      </c>
      <c r="G370">
        <v>1</v>
      </c>
      <c r="I370" s="1">
        <v>77400</v>
      </c>
      <c r="J370" s="1">
        <v>82200</v>
      </c>
      <c r="K370" s="1">
        <v>75600</v>
      </c>
      <c r="L370" s="1">
        <v>96000</v>
      </c>
      <c r="M370" s="1">
        <v>104000</v>
      </c>
      <c r="N370" s="1">
        <v>109000</v>
      </c>
      <c r="O370" s="1">
        <v>161000</v>
      </c>
      <c r="P370" s="1">
        <v>160000</v>
      </c>
      <c r="Q370" s="1">
        <v>169000</v>
      </c>
      <c r="R370" s="1">
        <v>101000</v>
      </c>
      <c r="S370" s="1">
        <v>110000</v>
      </c>
      <c r="T370" s="1">
        <v>111000</v>
      </c>
      <c r="U370" s="1">
        <v>121000</v>
      </c>
      <c r="V370" s="1">
        <v>122000</v>
      </c>
      <c r="W370" s="1">
        <v>124000</v>
      </c>
      <c r="X370" s="1">
        <v>83100</v>
      </c>
      <c r="Y370" s="1">
        <v>83100</v>
      </c>
      <c r="Z370" s="1">
        <v>79400</v>
      </c>
      <c r="AA370" s="1">
        <v>77400</v>
      </c>
      <c r="AB370" s="1">
        <v>82200</v>
      </c>
      <c r="AC370" s="1">
        <v>75600</v>
      </c>
      <c r="AD370" s="1">
        <v>96000</v>
      </c>
      <c r="AE370" s="1">
        <v>104000</v>
      </c>
      <c r="AF370" s="1">
        <v>109000</v>
      </c>
      <c r="AG370" s="1">
        <v>161000</v>
      </c>
      <c r="AH370" s="1">
        <v>160000</v>
      </c>
      <c r="AI370" s="1">
        <v>169000</v>
      </c>
      <c r="AJ370" s="1">
        <v>101000</v>
      </c>
      <c r="AK370" s="1">
        <v>110000</v>
      </c>
      <c r="AL370" s="1">
        <v>111000</v>
      </c>
      <c r="AM370" s="1">
        <v>121000</v>
      </c>
      <c r="AN370" s="1">
        <v>122000</v>
      </c>
      <c r="AO370" s="1">
        <v>124000</v>
      </c>
      <c r="AP370" s="1">
        <v>83100</v>
      </c>
      <c r="AQ370" s="1">
        <v>83100</v>
      </c>
      <c r="AR370" s="1">
        <v>79400</v>
      </c>
      <c r="AS370" t="s">
        <v>1182</v>
      </c>
      <c r="AT370" s="1">
        <v>115000</v>
      </c>
      <c r="AU370" s="1">
        <v>104000</v>
      </c>
      <c r="AV370" s="1">
        <v>115000</v>
      </c>
      <c r="AW370" s="1">
        <v>104000</v>
      </c>
      <c r="AX370" t="s">
        <v>408</v>
      </c>
      <c r="AY370">
        <v>13812</v>
      </c>
      <c r="AZ370" t="s">
        <v>1183</v>
      </c>
    </row>
    <row r="371" spans="1:52" x14ac:dyDescent="0.25">
      <c r="A371">
        <v>508</v>
      </c>
      <c r="B371">
        <v>968</v>
      </c>
      <c r="C371" t="s">
        <v>1184</v>
      </c>
      <c r="D371">
        <v>0.85</v>
      </c>
      <c r="E371">
        <v>6</v>
      </c>
      <c r="F371">
        <v>1</v>
      </c>
      <c r="G371">
        <v>1</v>
      </c>
      <c r="I371" s="1">
        <v>77400</v>
      </c>
      <c r="J371" s="1">
        <v>82200</v>
      </c>
      <c r="K371" s="1">
        <v>75600</v>
      </c>
      <c r="L371" s="1">
        <v>96000</v>
      </c>
      <c r="M371" s="1">
        <v>104000</v>
      </c>
      <c r="N371" s="1">
        <v>109000</v>
      </c>
      <c r="O371" s="1">
        <v>161000</v>
      </c>
      <c r="P371" s="1">
        <v>160000</v>
      </c>
      <c r="Q371" s="1">
        <v>169000</v>
      </c>
      <c r="R371" s="1">
        <v>101000</v>
      </c>
      <c r="S371" s="1">
        <v>110000</v>
      </c>
      <c r="T371" s="1">
        <v>111000</v>
      </c>
      <c r="U371" s="1">
        <v>121000</v>
      </c>
      <c r="V371" s="1">
        <v>122000</v>
      </c>
      <c r="W371" s="1">
        <v>124000</v>
      </c>
      <c r="X371" s="1">
        <v>83100</v>
      </c>
      <c r="Y371" s="1">
        <v>83100</v>
      </c>
      <c r="Z371" s="1">
        <v>79400</v>
      </c>
      <c r="AA371" s="1">
        <v>77400</v>
      </c>
      <c r="AB371" s="1">
        <v>82200</v>
      </c>
      <c r="AC371" s="1">
        <v>75600</v>
      </c>
      <c r="AD371" s="1">
        <v>96000</v>
      </c>
      <c r="AE371" s="1">
        <v>104000</v>
      </c>
      <c r="AF371" s="1">
        <v>109000</v>
      </c>
      <c r="AG371" s="1">
        <v>161000</v>
      </c>
      <c r="AH371" s="1">
        <v>160000</v>
      </c>
      <c r="AI371" s="1">
        <v>169000</v>
      </c>
      <c r="AJ371" s="1">
        <v>101000</v>
      </c>
      <c r="AK371" s="1">
        <v>110000</v>
      </c>
      <c r="AL371" s="1">
        <v>111000</v>
      </c>
      <c r="AM371" s="1">
        <v>121000</v>
      </c>
      <c r="AN371" s="1">
        <v>122000</v>
      </c>
      <c r="AO371" s="1">
        <v>124000</v>
      </c>
      <c r="AP371" s="1">
        <v>83100</v>
      </c>
      <c r="AQ371" s="1">
        <v>83100</v>
      </c>
      <c r="AR371" s="1">
        <v>79400</v>
      </c>
      <c r="AS371" t="s">
        <v>1182</v>
      </c>
      <c r="AT371" s="1">
        <v>115000</v>
      </c>
      <c r="AU371" s="1">
        <v>104000</v>
      </c>
      <c r="AV371" s="1">
        <v>115000</v>
      </c>
      <c r="AW371" s="1">
        <v>104000</v>
      </c>
      <c r="AX371" t="s">
        <v>408</v>
      </c>
      <c r="AY371">
        <v>16986</v>
      </c>
      <c r="AZ371" t="s">
        <v>1185</v>
      </c>
    </row>
    <row r="372" spans="1:52" x14ac:dyDescent="0.25">
      <c r="A372">
        <v>511</v>
      </c>
      <c r="B372">
        <v>17006</v>
      </c>
      <c r="C372" t="s">
        <v>1186</v>
      </c>
      <c r="D372">
        <v>0.83</v>
      </c>
      <c r="E372">
        <v>18</v>
      </c>
      <c r="F372">
        <v>3</v>
      </c>
      <c r="G372">
        <v>1</v>
      </c>
      <c r="I372" s="1">
        <v>125000</v>
      </c>
      <c r="J372" s="1">
        <v>125000</v>
      </c>
      <c r="K372" s="1">
        <v>121000</v>
      </c>
      <c r="L372" s="1">
        <v>113000</v>
      </c>
      <c r="M372" s="1">
        <v>121000</v>
      </c>
      <c r="N372" s="1">
        <v>128000</v>
      </c>
      <c r="O372" s="1">
        <v>140000</v>
      </c>
      <c r="P372" s="1">
        <v>145000</v>
      </c>
      <c r="Q372" s="1">
        <v>148000</v>
      </c>
      <c r="R372" s="1">
        <v>19500</v>
      </c>
      <c r="S372" s="1">
        <v>24900</v>
      </c>
      <c r="T372" s="1">
        <v>30400</v>
      </c>
      <c r="U372" s="1">
        <v>223000</v>
      </c>
      <c r="V372" s="1">
        <v>232000</v>
      </c>
      <c r="W372" s="1">
        <v>236000</v>
      </c>
      <c r="X372" s="1">
        <v>94500</v>
      </c>
      <c r="Y372" s="1">
        <v>91400</v>
      </c>
      <c r="Z372" s="1">
        <v>90200</v>
      </c>
      <c r="AA372" s="1">
        <v>125000</v>
      </c>
      <c r="AB372" s="1">
        <v>125000</v>
      </c>
      <c r="AC372" s="1">
        <v>121000</v>
      </c>
      <c r="AD372" s="1">
        <v>113000</v>
      </c>
      <c r="AE372" s="1">
        <v>121000</v>
      </c>
      <c r="AF372" s="1">
        <v>128000</v>
      </c>
      <c r="AG372" s="1">
        <v>140000</v>
      </c>
      <c r="AH372" s="1">
        <v>145000</v>
      </c>
      <c r="AI372" s="1">
        <v>148000</v>
      </c>
      <c r="AJ372" s="1">
        <v>19500</v>
      </c>
      <c r="AK372" s="1">
        <v>24900</v>
      </c>
      <c r="AL372" s="1">
        <v>30400</v>
      </c>
      <c r="AM372" s="1">
        <v>223000</v>
      </c>
      <c r="AN372" s="1">
        <v>232000</v>
      </c>
      <c r="AO372" s="1">
        <v>236000</v>
      </c>
      <c r="AP372" s="1">
        <v>94500</v>
      </c>
      <c r="AQ372" s="1">
        <v>91400</v>
      </c>
      <c r="AR372" s="1">
        <v>90200</v>
      </c>
      <c r="AS372" t="s">
        <v>1187</v>
      </c>
      <c r="AT372" s="1">
        <v>130000</v>
      </c>
      <c r="AU372" s="1">
        <v>116000</v>
      </c>
      <c r="AV372" s="1">
        <v>130000</v>
      </c>
      <c r="AW372" s="1">
        <v>116000</v>
      </c>
      <c r="AX372" t="s">
        <v>186</v>
      </c>
      <c r="AY372">
        <v>28651</v>
      </c>
      <c r="AZ372" t="s">
        <v>1188</v>
      </c>
    </row>
    <row r="373" spans="1:52" x14ac:dyDescent="0.25">
      <c r="A373">
        <v>452</v>
      </c>
      <c r="B373">
        <v>829</v>
      </c>
      <c r="C373" t="s">
        <v>1189</v>
      </c>
      <c r="D373">
        <v>0.83</v>
      </c>
      <c r="E373">
        <v>10</v>
      </c>
      <c r="F373">
        <v>2</v>
      </c>
      <c r="G373">
        <v>2</v>
      </c>
      <c r="I373" s="1">
        <v>61400</v>
      </c>
      <c r="J373" s="1">
        <v>60700</v>
      </c>
      <c r="K373" s="1">
        <v>58600</v>
      </c>
      <c r="L373" s="1">
        <v>82800</v>
      </c>
      <c r="M373" s="1">
        <v>84800</v>
      </c>
      <c r="N373" s="1">
        <v>99100</v>
      </c>
      <c r="O373" s="1">
        <v>48600</v>
      </c>
      <c r="P373" s="1">
        <v>53200</v>
      </c>
      <c r="Q373" s="1">
        <v>57300</v>
      </c>
      <c r="R373">
        <v>0</v>
      </c>
      <c r="S373">
        <v>0</v>
      </c>
      <c r="T373">
        <v>0</v>
      </c>
      <c r="U373" s="1">
        <v>155000</v>
      </c>
      <c r="V373" s="1">
        <v>146000</v>
      </c>
      <c r="W373" s="1">
        <v>148000</v>
      </c>
      <c r="X373" s="1">
        <v>48400</v>
      </c>
      <c r="Y373" s="1">
        <v>7280</v>
      </c>
      <c r="Z373" s="1">
        <v>41400</v>
      </c>
      <c r="AA373" s="1">
        <v>61400</v>
      </c>
      <c r="AB373" s="1">
        <v>60700</v>
      </c>
      <c r="AC373" s="1">
        <v>58600</v>
      </c>
      <c r="AD373" s="1">
        <v>82800</v>
      </c>
      <c r="AE373" s="1">
        <v>84800</v>
      </c>
      <c r="AF373" s="1">
        <v>99100</v>
      </c>
      <c r="AG373" s="1">
        <v>48600</v>
      </c>
      <c r="AH373" s="1">
        <v>53200</v>
      </c>
      <c r="AI373" s="1">
        <v>57300</v>
      </c>
      <c r="AJ373">
        <v>0</v>
      </c>
      <c r="AK373">
        <v>0</v>
      </c>
      <c r="AL373">
        <v>0</v>
      </c>
      <c r="AM373" s="1">
        <v>155000</v>
      </c>
      <c r="AN373" s="1">
        <v>146000</v>
      </c>
      <c r="AO373" s="1">
        <v>148000</v>
      </c>
      <c r="AP373" s="1">
        <v>48400</v>
      </c>
      <c r="AQ373" s="1">
        <v>7280</v>
      </c>
      <c r="AR373" s="1">
        <v>41400</v>
      </c>
      <c r="AS373" t="s">
        <v>1190</v>
      </c>
      <c r="AT373" s="1">
        <v>67400</v>
      </c>
      <c r="AU373" s="1">
        <v>106000</v>
      </c>
      <c r="AV373" s="1">
        <v>67400</v>
      </c>
      <c r="AW373" s="1">
        <v>106000</v>
      </c>
      <c r="AX373" t="s">
        <v>225</v>
      </c>
      <c r="AY373">
        <v>28259</v>
      </c>
      <c r="AZ373" t="s">
        <v>1191</v>
      </c>
    </row>
    <row r="374" spans="1:52" x14ac:dyDescent="0.25">
      <c r="A374">
        <v>525</v>
      </c>
      <c r="B374">
        <v>2109</v>
      </c>
      <c r="C374" t="s">
        <v>1192</v>
      </c>
      <c r="D374">
        <v>0.82</v>
      </c>
      <c r="E374">
        <v>24</v>
      </c>
      <c r="F374">
        <v>1</v>
      </c>
      <c r="G374">
        <v>1</v>
      </c>
      <c r="H374" t="s">
        <v>650</v>
      </c>
      <c r="I374" s="1">
        <v>157000</v>
      </c>
      <c r="J374" s="1">
        <v>163000</v>
      </c>
      <c r="K374" s="1">
        <v>138000</v>
      </c>
      <c r="L374" s="1">
        <v>174000</v>
      </c>
      <c r="M374" s="1">
        <v>186000</v>
      </c>
      <c r="N374" s="1">
        <v>187000</v>
      </c>
      <c r="O374" s="1">
        <v>167000</v>
      </c>
      <c r="P374" s="1">
        <v>170000</v>
      </c>
      <c r="Q374" s="1">
        <v>188000</v>
      </c>
      <c r="R374" s="1">
        <v>142000</v>
      </c>
      <c r="S374" s="1">
        <v>121000</v>
      </c>
      <c r="T374" s="1">
        <v>131000</v>
      </c>
      <c r="U374" s="1">
        <v>315000</v>
      </c>
      <c r="V374" s="1">
        <v>322000</v>
      </c>
      <c r="W374" s="1">
        <v>278000</v>
      </c>
      <c r="X374" s="1">
        <v>232000</v>
      </c>
      <c r="Y374" s="1">
        <v>203000</v>
      </c>
      <c r="Z374" s="1">
        <v>206000</v>
      </c>
      <c r="AA374" s="1">
        <v>157000</v>
      </c>
      <c r="AB374" s="1">
        <v>163000</v>
      </c>
      <c r="AC374" s="1">
        <v>138000</v>
      </c>
      <c r="AD374" s="1">
        <v>174000</v>
      </c>
      <c r="AE374" s="1">
        <v>186000</v>
      </c>
      <c r="AF374" s="1">
        <v>187000</v>
      </c>
      <c r="AG374" s="1">
        <v>167000</v>
      </c>
      <c r="AH374" s="1">
        <v>170000</v>
      </c>
      <c r="AI374" s="1">
        <v>188000</v>
      </c>
      <c r="AJ374" s="1">
        <v>142000</v>
      </c>
      <c r="AK374" s="1">
        <v>121000</v>
      </c>
      <c r="AL374" s="1">
        <v>131000</v>
      </c>
      <c r="AM374" s="1">
        <v>315000</v>
      </c>
      <c r="AN374" s="1">
        <v>322000</v>
      </c>
      <c r="AO374" s="1">
        <v>278000</v>
      </c>
      <c r="AP374" s="1">
        <v>232000</v>
      </c>
      <c r="AQ374" s="1">
        <v>203000</v>
      </c>
      <c r="AR374" s="1">
        <v>206000</v>
      </c>
      <c r="AS374" t="s">
        <v>1193</v>
      </c>
      <c r="AT374" s="1">
        <v>170000</v>
      </c>
      <c r="AU374" s="1">
        <v>217000</v>
      </c>
      <c r="AV374" s="1">
        <v>170000</v>
      </c>
      <c r="AW374" s="1">
        <v>217000</v>
      </c>
      <c r="AX374" t="s">
        <v>496</v>
      </c>
      <c r="AY374">
        <v>10988</v>
      </c>
      <c r="AZ374" t="s">
        <v>1194</v>
      </c>
    </row>
    <row r="375" spans="1:52" x14ac:dyDescent="0.25">
      <c r="A375">
        <v>568</v>
      </c>
      <c r="B375">
        <v>27071</v>
      </c>
      <c r="C375" t="s">
        <v>1195</v>
      </c>
      <c r="D375">
        <v>0.82</v>
      </c>
      <c r="E375">
        <v>2</v>
      </c>
      <c r="F375">
        <v>1</v>
      </c>
      <c r="G375">
        <v>1</v>
      </c>
      <c r="H375" t="s">
        <v>53</v>
      </c>
      <c r="I375" s="1">
        <v>295000</v>
      </c>
      <c r="J375" s="1">
        <v>313000</v>
      </c>
      <c r="K375" s="1">
        <v>290000</v>
      </c>
      <c r="L375" s="1">
        <v>288000</v>
      </c>
      <c r="M375" s="1">
        <v>310000</v>
      </c>
      <c r="N375" s="1">
        <v>268000</v>
      </c>
      <c r="O375">
        <v>0</v>
      </c>
      <c r="P375" s="1">
        <v>3510</v>
      </c>
      <c r="Q375">
        <v>0</v>
      </c>
      <c r="R375" s="1">
        <v>478000</v>
      </c>
      <c r="S375" s="1">
        <v>429000</v>
      </c>
      <c r="T375" s="1">
        <v>427000</v>
      </c>
      <c r="U375">
        <v>0</v>
      </c>
      <c r="V375" s="1">
        <v>5020</v>
      </c>
      <c r="W375" s="1">
        <v>6130</v>
      </c>
      <c r="X375" s="1">
        <v>12900</v>
      </c>
      <c r="Y375" s="1">
        <v>6600</v>
      </c>
      <c r="Z375" s="1">
        <v>19600</v>
      </c>
      <c r="AA375" s="1">
        <v>295000</v>
      </c>
      <c r="AB375" s="1">
        <v>313000</v>
      </c>
      <c r="AC375" s="1">
        <v>290000</v>
      </c>
      <c r="AD375" s="1">
        <v>288000</v>
      </c>
      <c r="AE375" s="1">
        <v>310000</v>
      </c>
      <c r="AF375" s="1">
        <v>268000</v>
      </c>
      <c r="AG375">
        <v>0</v>
      </c>
      <c r="AH375" s="1">
        <v>3510</v>
      </c>
      <c r="AI375">
        <v>0</v>
      </c>
      <c r="AJ375" s="1">
        <v>478000</v>
      </c>
      <c r="AK375" s="1">
        <v>429000</v>
      </c>
      <c r="AL375" s="1">
        <v>427000</v>
      </c>
      <c r="AM375">
        <v>0</v>
      </c>
      <c r="AN375" s="1">
        <v>5020</v>
      </c>
      <c r="AO375" s="1">
        <v>6130</v>
      </c>
      <c r="AP375" s="1">
        <v>12900</v>
      </c>
      <c r="AQ375" s="1">
        <v>6600</v>
      </c>
      <c r="AR375" s="1">
        <v>19600</v>
      </c>
      <c r="AS375" t="s">
        <v>1196</v>
      </c>
      <c r="AT375" s="1">
        <v>253000</v>
      </c>
      <c r="AU375" s="1">
        <v>173000</v>
      </c>
      <c r="AV375" s="1">
        <v>253000</v>
      </c>
      <c r="AW375" s="1">
        <v>173000</v>
      </c>
      <c r="AX375" t="s">
        <v>1197</v>
      </c>
      <c r="AY375">
        <v>51676</v>
      </c>
      <c r="AZ375" t="s">
        <v>1198</v>
      </c>
    </row>
    <row r="376" spans="1:52" x14ac:dyDescent="0.25">
      <c r="A376">
        <v>394</v>
      </c>
      <c r="B376">
        <v>863</v>
      </c>
      <c r="C376" t="s">
        <v>1199</v>
      </c>
      <c r="D376">
        <v>0.79</v>
      </c>
      <c r="E376">
        <v>9</v>
      </c>
      <c r="F376">
        <v>2</v>
      </c>
      <c r="G376">
        <v>2</v>
      </c>
      <c r="H376" t="s">
        <v>1200</v>
      </c>
      <c r="I376" s="1">
        <v>133000</v>
      </c>
      <c r="J376" s="1">
        <v>196000</v>
      </c>
      <c r="K376" s="1">
        <v>27700</v>
      </c>
      <c r="L376" s="1">
        <v>162000</v>
      </c>
      <c r="M376" s="1">
        <v>221000</v>
      </c>
      <c r="N376" s="1">
        <v>234000</v>
      </c>
      <c r="O376" s="1">
        <v>237000</v>
      </c>
      <c r="P376" s="1">
        <v>260000</v>
      </c>
      <c r="Q376" s="1">
        <v>232000</v>
      </c>
      <c r="R376">
        <v>0</v>
      </c>
      <c r="S376">
        <v>0</v>
      </c>
      <c r="T376">
        <v>0</v>
      </c>
      <c r="U376" s="1">
        <v>498000</v>
      </c>
      <c r="V376" s="1">
        <v>291000</v>
      </c>
      <c r="W376" s="1">
        <v>349000</v>
      </c>
      <c r="X376" s="1">
        <v>138000</v>
      </c>
      <c r="Y376" s="1">
        <v>248000</v>
      </c>
      <c r="Z376" s="1">
        <v>198000</v>
      </c>
      <c r="AA376" s="1">
        <v>26900</v>
      </c>
      <c r="AB376" s="1">
        <v>196000</v>
      </c>
      <c r="AC376" s="1">
        <v>27700</v>
      </c>
      <c r="AD376" s="1">
        <v>48000</v>
      </c>
      <c r="AE376" s="1">
        <v>221000</v>
      </c>
      <c r="AF376" s="1">
        <v>234000</v>
      </c>
      <c r="AG376" s="1">
        <v>237000</v>
      </c>
      <c r="AH376" s="1">
        <v>254000</v>
      </c>
      <c r="AI376" s="1">
        <v>232000</v>
      </c>
      <c r="AJ376">
        <v>0</v>
      </c>
      <c r="AK376">
        <v>0</v>
      </c>
      <c r="AL376">
        <v>0</v>
      </c>
      <c r="AM376" s="1">
        <v>335000</v>
      </c>
      <c r="AN376" s="1">
        <v>107000</v>
      </c>
      <c r="AO376" s="1">
        <v>349000</v>
      </c>
      <c r="AP376" s="1">
        <v>40900</v>
      </c>
      <c r="AQ376" s="1">
        <v>176000</v>
      </c>
      <c r="AR376" s="1">
        <v>198000</v>
      </c>
      <c r="AS376" t="s">
        <v>1201</v>
      </c>
      <c r="AT376" s="1">
        <v>275000</v>
      </c>
      <c r="AU376" s="1">
        <v>396000</v>
      </c>
      <c r="AV376" s="1">
        <v>199000</v>
      </c>
      <c r="AW376" s="1">
        <v>267000</v>
      </c>
      <c r="AX376" t="s">
        <v>579</v>
      </c>
      <c r="AY376">
        <v>37677</v>
      </c>
      <c r="AZ376" t="s">
        <v>1202</v>
      </c>
    </row>
    <row r="377" spans="1:52" x14ac:dyDescent="0.25">
      <c r="A377">
        <v>483</v>
      </c>
      <c r="B377">
        <v>1424</v>
      </c>
      <c r="C377" t="s">
        <v>1203</v>
      </c>
      <c r="D377">
        <v>0.78</v>
      </c>
      <c r="E377">
        <v>6</v>
      </c>
      <c r="F377">
        <v>1</v>
      </c>
      <c r="G377">
        <v>1</v>
      </c>
      <c r="I377" s="1">
        <v>40500</v>
      </c>
      <c r="J377" s="1">
        <v>40400</v>
      </c>
      <c r="K377" s="1">
        <v>38700</v>
      </c>
      <c r="L377" s="1">
        <v>41900</v>
      </c>
      <c r="M377" s="1">
        <v>45700</v>
      </c>
      <c r="N377" s="1">
        <v>47700</v>
      </c>
      <c r="O377" s="1">
        <v>60300</v>
      </c>
      <c r="P377" s="1">
        <v>61000</v>
      </c>
      <c r="Q377" s="1">
        <v>60000</v>
      </c>
      <c r="R377" s="1">
        <v>43600</v>
      </c>
      <c r="S377" s="1">
        <v>2350</v>
      </c>
      <c r="T377" s="1">
        <v>3180</v>
      </c>
      <c r="U377" s="1">
        <v>41700</v>
      </c>
      <c r="V377" s="1">
        <v>43100</v>
      </c>
      <c r="W377" s="1">
        <v>46300</v>
      </c>
      <c r="X377" s="1">
        <v>56300</v>
      </c>
      <c r="Y377" s="1">
        <v>54000</v>
      </c>
      <c r="Z377" s="1">
        <v>53600</v>
      </c>
      <c r="AA377" s="1">
        <v>40500</v>
      </c>
      <c r="AB377" s="1">
        <v>40400</v>
      </c>
      <c r="AC377" s="1">
        <v>38700</v>
      </c>
      <c r="AD377" s="1">
        <v>41900</v>
      </c>
      <c r="AE377" s="1">
        <v>45700</v>
      </c>
      <c r="AF377" s="1">
        <v>47700</v>
      </c>
      <c r="AG377" s="1">
        <v>60300</v>
      </c>
      <c r="AH377" s="1">
        <v>61000</v>
      </c>
      <c r="AI377" s="1">
        <v>60000</v>
      </c>
      <c r="AJ377" s="1">
        <v>43600</v>
      </c>
      <c r="AK377" s="1">
        <v>2350</v>
      </c>
      <c r="AL377" s="1">
        <v>3180</v>
      </c>
      <c r="AM377" s="1">
        <v>41700</v>
      </c>
      <c r="AN377" s="1">
        <v>43100</v>
      </c>
      <c r="AO377" s="1">
        <v>46300</v>
      </c>
      <c r="AP377" s="1">
        <v>56300</v>
      </c>
      <c r="AQ377" s="1">
        <v>54000</v>
      </c>
      <c r="AR377" s="1">
        <v>53600</v>
      </c>
      <c r="AS377" t="s">
        <v>1204</v>
      </c>
      <c r="AT377" s="1">
        <v>48400</v>
      </c>
      <c r="AU377" s="1">
        <v>38200</v>
      </c>
      <c r="AV377" s="1">
        <v>48400</v>
      </c>
      <c r="AW377" s="1">
        <v>38200</v>
      </c>
      <c r="AX377" t="s">
        <v>412</v>
      </c>
      <c r="AY377">
        <v>31082</v>
      </c>
      <c r="AZ377" t="s">
        <v>1205</v>
      </c>
    </row>
    <row r="378" spans="1:52" x14ac:dyDescent="0.25">
      <c r="A378">
        <v>483</v>
      </c>
      <c r="B378">
        <v>1425</v>
      </c>
      <c r="C378" t="s">
        <v>1206</v>
      </c>
      <c r="D378">
        <v>0.78</v>
      </c>
      <c r="E378">
        <v>6</v>
      </c>
      <c r="F378">
        <v>1</v>
      </c>
      <c r="G378">
        <v>1</v>
      </c>
      <c r="I378" s="1">
        <v>40500</v>
      </c>
      <c r="J378" s="1">
        <v>40400</v>
      </c>
      <c r="K378" s="1">
        <v>38700</v>
      </c>
      <c r="L378" s="1">
        <v>41900</v>
      </c>
      <c r="M378" s="1">
        <v>45700</v>
      </c>
      <c r="N378" s="1">
        <v>47700</v>
      </c>
      <c r="O378" s="1">
        <v>60300</v>
      </c>
      <c r="P378" s="1">
        <v>61000</v>
      </c>
      <c r="Q378" s="1">
        <v>60000</v>
      </c>
      <c r="R378" s="1">
        <v>43600</v>
      </c>
      <c r="S378" s="1">
        <v>2350</v>
      </c>
      <c r="T378" s="1">
        <v>3180</v>
      </c>
      <c r="U378" s="1">
        <v>41700</v>
      </c>
      <c r="V378" s="1">
        <v>43100</v>
      </c>
      <c r="W378" s="1">
        <v>46300</v>
      </c>
      <c r="X378" s="1">
        <v>56300</v>
      </c>
      <c r="Y378" s="1">
        <v>54000</v>
      </c>
      <c r="Z378" s="1">
        <v>53600</v>
      </c>
      <c r="AA378" s="1">
        <v>40500</v>
      </c>
      <c r="AB378" s="1">
        <v>40400</v>
      </c>
      <c r="AC378" s="1">
        <v>38700</v>
      </c>
      <c r="AD378" s="1">
        <v>41900</v>
      </c>
      <c r="AE378" s="1">
        <v>45700</v>
      </c>
      <c r="AF378" s="1">
        <v>47700</v>
      </c>
      <c r="AG378" s="1">
        <v>60300</v>
      </c>
      <c r="AH378" s="1">
        <v>61000</v>
      </c>
      <c r="AI378" s="1">
        <v>60000</v>
      </c>
      <c r="AJ378" s="1">
        <v>43600</v>
      </c>
      <c r="AK378" s="1">
        <v>2350</v>
      </c>
      <c r="AL378" s="1">
        <v>3180</v>
      </c>
      <c r="AM378" s="1">
        <v>41700</v>
      </c>
      <c r="AN378" s="1">
        <v>43100</v>
      </c>
      <c r="AO378" s="1">
        <v>46300</v>
      </c>
      <c r="AP378" s="1">
        <v>56300</v>
      </c>
      <c r="AQ378" s="1">
        <v>54000</v>
      </c>
      <c r="AR378" s="1">
        <v>53600</v>
      </c>
      <c r="AS378" t="s">
        <v>1204</v>
      </c>
      <c r="AT378" s="1">
        <v>48400</v>
      </c>
      <c r="AU378" s="1">
        <v>38200</v>
      </c>
      <c r="AV378" s="1">
        <v>48400</v>
      </c>
      <c r="AW378" s="1">
        <v>38200</v>
      </c>
      <c r="AX378" t="s">
        <v>412</v>
      </c>
      <c r="AY378">
        <v>34216</v>
      </c>
      <c r="AZ378" t="s">
        <v>1205</v>
      </c>
    </row>
    <row r="379" spans="1:52" x14ac:dyDescent="0.25">
      <c r="A379">
        <v>75</v>
      </c>
      <c r="B379">
        <v>257</v>
      </c>
      <c r="C379" t="s">
        <v>1207</v>
      </c>
      <c r="D379">
        <v>0.78</v>
      </c>
      <c r="E379">
        <v>25</v>
      </c>
      <c r="F379">
        <v>8</v>
      </c>
      <c r="G379">
        <v>1</v>
      </c>
      <c r="H379" t="s">
        <v>269</v>
      </c>
      <c r="I379" s="1">
        <v>474000</v>
      </c>
      <c r="J379" s="1">
        <v>489000</v>
      </c>
      <c r="K379" s="1">
        <v>464000</v>
      </c>
      <c r="L379" s="1">
        <v>394000</v>
      </c>
      <c r="M379" s="1">
        <v>420000</v>
      </c>
      <c r="N379" s="1">
        <v>437000</v>
      </c>
      <c r="O379" s="1">
        <v>819000</v>
      </c>
      <c r="P379" s="1">
        <v>827000</v>
      </c>
      <c r="Q379" s="1">
        <v>857000</v>
      </c>
      <c r="R379" s="1">
        <v>799000</v>
      </c>
      <c r="S379" s="1">
        <v>788000</v>
      </c>
      <c r="T379" s="1">
        <v>785000</v>
      </c>
      <c r="U379" s="1">
        <v>353000</v>
      </c>
      <c r="V379" s="1">
        <v>344000</v>
      </c>
      <c r="W379" s="1">
        <v>361000</v>
      </c>
      <c r="X379" s="1">
        <v>1060000</v>
      </c>
      <c r="Y379" s="1">
        <v>1030000</v>
      </c>
      <c r="Z379" s="1">
        <v>990000</v>
      </c>
      <c r="AA379" s="1">
        <v>474000</v>
      </c>
      <c r="AB379" s="1">
        <v>489000</v>
      </c>
      <c r="AC379" s="1">
        <v>464000</v>
      </c>
      <c r="AD379" s="1">
        <v>394000</v>
      </c>
      <c r="AE379" s="1">
        <v>420000</v>
      </c>
      <c r="AF379" s="1">
        <v>437000</v>
      </c>
      <c r="AG379" s="1">
        <v>819000</v>
      </c>
      <c r="AH379" s="1">
        <v>827000</v>
      </c>
      <c r="AI379" s="1">
        <v>857000</v>
      </c>
      <c r="AJ379" s="1">
        <v>799000</v>
      </c>
      <c r="AK379" s="1">
        <v>788000</v>
      </c>
      <c r="AL379" s="1">
        <v>785000</v>
      </c>
      <c r="AM379" s="1">
        <v>353000</v>
      </c>
      <c r="AN379" s="1">
        <v>344000</v>
      </c>
      <c r="AO379" s="1">
        <v>361000</v>
      </c>
      <c r="AP379" s="1">
        <v>1060000</v>
      </c>
      <c r="AQ379" s="1">
        <v>1030000</v>
      </c>
      <c r="AR379" s="1">
        <v>990000</v>
      </c>
      <c r="AS379" t="s">
        <v>1208</v>
      </c>
      <c r="AT379" s="1">
        <v>576000</v>
      </c>
      <c r="AU379" s="1">
        <v>724000</v>
      </c>
      <c r="AV379" s="1">
        <v>576000</v>
      </c>
      <c r="AW379" s="1">
        <v>724000</v>
      </c>
      <c r="AX379" t="s">
        <v>528</v>
      </c>
      <c r="AY379">
        <v>39987</v>
      </c>
      <c r="AZ379" t="s">
        <v>1209</v>
      </c>
    </row>
    <row r="380" spans="1:52" x14ac:dyDescent="0.25">
      <c r="A380">
        <v>329</v>
      </c>
      <c r="B380">
        <v>513</v>
      </c>
      <c r="C380" t="s">
        <v>1210</v>
      </c>
      <c r="D380">
        <v>0.76</v>
      </c>
      <c r="E380">
        <v>26</v>
      </c>
      <c r="F380">
        <v>4</v>
      </c>
      <c r="G380">
        <v>1</v>
      </c>
      <c r="I380" s="1">
        <v>19100</v>
      </c>
      <c r="J380" s="1">
        <v>11400</v>
      </c>
      <c r="K380" s="1">
        <v>19300</v>
      </c>
      <c r="L380" s="1">
        <v>52000</v>
      </c>
      <c r="M380" s="1">
        <v>60000</v>
      </c>
      <c r="N380" s="1">
        <v>58400</v>
      </c>
      <c r="O380" s="1">
        <v>104000</v>
      </c>
      <c r="P380" s="1">
        <v>112000</v>
      </c>
      <c r="Q380" s="1">
        <v>111000</v>
      </c>
      <c r="R380" s="1">
        <v>64600</v>
      </c>
      <c r="S380" s="1">
        <v>66600</v>
      </c>
      <c r="T380" s="1">
        <v>64100</v>
      </c>
      <c r="U380" s="1">
        <v>96100</v>
      </c>
      <c r="V380" s="1">
        <v>96900</v>
      </c>
      <c r="W380" s="1">
        <v>96400</v>
      </c>
      <c r="X380" s="1">
        <v>69500</v>
      </c>
      <c r="Y380" s="1">
        <v>67500</v>
      </c>
      <c r="Z380" s="1">
        <v>65300</v>
      </c>
      <c r="AA380" s="1">
        <v>19100</v>
      </c>
      <c r="AB380" s="1">
        <v>11400</v>
      </c>
      <c r="AC380" s="1">
        <v>19300</v>
      </c>
      <c r="AD380" s="1">
        <v>52000</v>
      </c>
      <c r="AE380" s="1">
        <v>60000</v>
      </c>
      <c r="AF380" s="1">
        <v>58400</v>
      </c>
      <c r="AG380" s="1">
        <v>104000</v>
      </c>
      <c r="AH380" s="1">
        <v>112000</v>
      </c>
      <c r="AI380" s="1">
        <v>111000</v>
      </c>
      <c r="AJ380" s="1">
        <v>64600</v>
      </c>
      <c r="AK380" s="1">
        <v>66600</v>
      </c>
      <c r="AL380" s="1">
        <v>64100</v>
      </c>
      <c r="AM380" s="1">
        <v>96100</v>
      </c>
      <c r="AN380" s="1">
        <v>96900</v>
      </c>
      <c r="AO380" s="1">
        <v>96400</v>
      </c>
      <c r="AP380" s="1">
        <v>69500</v>
      </c>
      <c r="AQ380" s="1">
        <v>67500</v>
      </c>
      <c r="AR380" s="1">
        <v>65300</v>
      </c>
      <c r="AS380" t="s">
        <v>1211</v>
      </c>
      <c r="AT380" s="1">
        <v>60700</v>
      </c>
      <c r="AU380" s="1">
        <v>76300</v>
      </c>
      <c r="AV380" s="1">
        <v>60700</v>
      </c>
      <c r="AW380" s="1">
        <v>76300</v>
      </c>
      <c r="AX380" t="s">
        <v>528</v>
      </c>
      <c r="AY380">
        <v>22853</v>
      </c>
      <c r="AZ380" t="s">
        <v>1212</v>
      </c>
    </row>
    <row r="381" spans="1:52" x14ac:dyDescent="0.25">
      <c r="A381">
        <v>621</v>
      </c>
      <c r="B381">
        <v>1452</v>
      </c>
      <c r="C381" t="s">
        <v>1213</v>
      </c>
      <c r="D381">
        <v>0.75</v>
      </c>
      <c r="E381">
        <v>9</v>
      </c>
      <c r="F381">
        <v>1</v>
      </c>
      <c r="G381">
        <v>1</v>
      </c>
      <c r="I381" s="1">
        <v>25100</v>
      </c>
      <c r="J381" s="1">
        <v>31000</v>
      </c>
      <c r="K381" s="1">
        <v>53000</v>
      </c>
      <c r="L381" s="1">
        <v>96000</v>
      </c>
      <c r="M381" s="1">
        <v>53700</v>
      </c>
      <c r="N381" s="1">
        <v>74600</v>
      </c>
      <c r="O381">
        <v>0</v>
      </c>
      <c r="P381" s="1">
        <v>70400</v>
      </c>
      <c r="Q381" s="1">
        <v>83000</v>
      </c>
      <c r="R381" s="1">
        <v>41700</v>
      </c>
      <c r="S381" s="1">
        <v>70300</v>
      </c>
      <c r="T381">
        <v>0</v>
      </c>
      <c r="U381" s="1">
        <v>139000</v>
      </c>
      <c r="V381" s="1">
        <v>124000</v>
      </c>
      <c r="W381" s="1">
        <v>125000</v>
      </c>
      <c r="X381">
        <v>0</v>
      </c>
      <c r="Y381" s="1">
        <v>40300</v>
      </c>
      <c r="Z381" s="1">
        <v>72000</v>
      </c>
      <c r="AA381" s="1">
        <v>25100</v>
      </c>
      <c r="AB381" s="1">
        <v>31000</v>
      </c>
      <c r="AC381" s="1">
        <v>53000</v>
      </c>
      <c r="AD381" s="1">
        <v>96000</v>
      </c>
      <c r="AE381" s="1">
        <v>53700</v>
      </c>
      <c r="AF381" s="1">
        <v>74600</v>
      </c>
      <c r="AG381">
        <v>0</v>
      </c>
      <c r="AH381" s="1">
        <v>70400</v>
      </c>
      <c r="AI381" s="1">
        <v>83000</v>
      </c>
      <c r="AJ381" s="1">
        <v>41700</v>
      </c>
      <c r="AK381" s="1">
        <v>70300</v>
      </c>
      <c r="AL381">
        <v>0</v>
      </c>
      <c r="AM381" s="1">
        <v>139000</v>
      </c>
      <c r="AN381" s="1">
        <v>124000</v>
      </c>
      <c r="AO381" s="1">
        <v>125000</v>
      </c>
      <c r="AP381">
        <v>0</v>
      </c>
      <c r="AQ381" s="1">
        <v>40300</v>
      </c>
      <c r="AR381" s="1">
        <v>72000</v>
      </c>
      <c r="AS381" t="s">
        <v>1214</v>
      </c>
      <c r="AT381" s="1">
        <v>60900</v>
      </c>
      <c r="AU381" s="1">
        <v>87300</v>
      </c>
      <c r="AV381" s="1">
        <v>60900</v>
      </c>
      <c r="AW381" s="1">
        <v>87300</v>
      </c>
      <c r="AX381" t="s">
        <v>296</v>
      </c>
      <c r="AY381">
        <v>16873</v>
      </c>
      <c r="AZ381" t="s">
        <v>1215</v>
      </c>
    </row>
    <row r="382" spans="1:52" x14ac:dyDescent="0.25">
      <c r="A382">
        <v>520</v>
      </c>
      <c r="B382">
        <v>1603</v>
      </c>
      <c r="C382" t="s">
        <v>1216</v>
      </c>
      <c r="D382">
        <v>0.75</v>
      </c>
      <c r="E382">
        <v>7</v>
      </c>
      <c r="F382">
        <v>1</v>
      </c>
      <c r="G382">
        <v>1</v>
      </c>
      <c r="I382" s="1">
        <v>63900</v>
      </c>
      <c r="J382" s="1">
        <v>66500</v>
      </c>
      <c r="K382" s="1">
        <v>59900</v>
      </c>
      <c r="L382" s="1">
        <v>34600</v>
      </c>
      <c r="M382" s="1">
        <v>38000</v>
      </c>
      <c r="N382" s="1">
        <v>41600</v>
      </c>
      <c r="O382" s="1">
        <v>75300</v>
      </c>
      <c r="P382" s="1">
        <v>79900</v>
      </c>
      <c r="Q382" s="1">
        <v>84700</v>
      </c>
      <c r="R382" s="1">
        <v>114000</v>
      </c>
      <c r="S382" s="1">
        <v>116000</v>
      </c>
      <c r="T382" s="1">
        <v>117000</v>
      </c>
      <c r="U382" s="1">
        <v>29700</v>
      </c>
      <c r="V382" s="1">
        <v>27500</v>
      </c>
      <c r="W382" s="1">
        <v>29700</v>
      </c>
      <c r="X382" s="1">
        <v>81700</v>
      </c>
      <c r="Y382" s="1">
        <v>84300</v>
      </c>
      <c r="Z382" s="1">
        <v>81400</v>
      </c>
      <c r="AA382" s="1">
        <v>63900</v>
      </c>
      <c r="AB382" s="1">
        <v>66500</v>
      </c>
      <c r="AC382" s="1">
        <v>59900</v>
      </c>
      <c r="AD382" s="1">
        <v>34600</v>
      </c>
      <c r="AE382" s="1">
        <v>38000</v>
      </c>
      <c r="AF382" s="1">
        <v>41600</v>
      </c>
      <c r="AG382" s="1">
        <v>75300</v>
      </c>
      <c r="AH382" s="1">
        <v>79900</v>
      </c>
      <c r="AI382" s="1">
        <v>84700</v>
      </c>
      <c r="AJ382" s="1">
        <v>114000</v>
      </c>
      <c r="AK382" s="1">
        <v>116000</v>
      </c>
      <c r="AL382" s="1">
        <v>117000</v>
      </c>
      <c r="AM382" s="1">
        <v>29700</v>
      </c>
      <c r="AN382" s="1">
        <v>27500</v>
      </c>
      <c r="AO382" s="1">
        <v>29700</v>
      </c>
      <c r="AP382" s="1">
        <v>81700</v>
      </c>
      <c r="AQ382" s="1">
        <v>84300</v>
      </c>
      <c r="AR382" s="1">
        <v>81400</v>
      </c>
      <c r="AS382" t="s">
        <v>1217</v>
      </c>
      <c r="AT382" s="1">
        <v>60500</v>
      </c>
      <c r="AU382" s="1">
        <v>75700</v>
      </c>
      <c r="AV382" s="1">
        <v>60500</v>
      </c>
      <c r="AW382" s="1">
        <v>75700</v>
      </c>
      <c r="AX382" t="s">
        <v>487</v>
      </c>
      <c r="AY382">
        <v>22406</v>
      </c>
      <c r="AZ382" t="s">
        <v>1218</v>
      </c>
    </row>
    <row r="383" spans="1:52" x14ac:dyDescent="0.25">
      <c r="A383">
        <v>520</v>
      </c>
      <c r="B383">
        <v>1605</v>
      </c>
      <c r="C383" t="s">
        <v>1219</v>
      </c>
      <c r="D383">
        <v>0.75</v>
      </c>
      <c r="E383">
        <v>7</v>
      </c>
      <c r="F383">
        <v>1</v>
      </c>
      <c r="G383">
        <v>1</v>
      </c>
      <c r="I383" s="1">
        <v>63900</v>
      </c>
      <c r="J383" s="1">
        <v>66500</v>
      </c>
      <c r="K383" s="1">
        <v>59900</v>
      </c>
      <c r="L383" s="1">
        <v>34600</v>
      </c>
      <c r="M383" s="1">
        <v>38000</v>
      </c>
      <c r="N383" s="1">
        <v>41600</v>
      </c>
      <c r="O383" s="1">
        <v>75300</v>
      </c>
      <c r="P383" s="1">
        <v>79900</v>
      </c>
      <c r="Q383" s="1">
        <v>84700</v>
      </c>
      <c r="R383" s="1">
        <v>114000</v>
      </c>
      <c r="S383" s="1">
        <v>116000</v>
      </c>
      <c r="T383" s="1">
        <v>117000</v>
      </c>
      <c r="U383" s="1">
        <v>29700</v>
      </c>
      <c r="V383" s="1">
        <v>27500</v>
      </c>
      <c r="W383" s="1">
        <v>29700</v>
      </c>
      <c r="X383" s="1">
        <v>81700</v>
      </c>
      <c r="Y383" s="1">
        <v>84300</v>
      </c>
      <c r="Z383" s="1">
        <v>81400</v>
      </c>
      <c r="AA383" s="1">
        <v>63900</v>
      </c>
      <c r="AB383" s="1">
        <v>66500</v>
      </c>
      <c r="AC383" s="1">
        <v>59900</v>
      </c>
      <c r="AD383" s="1">
        <v>34600</v>
      </c>
      <c r="AE383" s="1">
        <v>38000</v>
      </c>
      <c r="AF383" s="1">
        <v>41600</v>
      </c>
      <c r="AG383" s="1">
        <v>75300</v>
      </c>
      <c r="AH383" s="1">
        <v>79900</v>
      </c>
      <c r="AI383" s="1">
        <v>84700</v>
      </c>
      <c r="AJ383" s="1">
        <v>114000</v>
      </c>
      <c r="AK383" s="1">
        <v>116000</v>
      </c>
      <c r="AL383" s="1">
        <v>117000</v>
      </c>
      <c r="AM383" s="1">
        <v>29700</v>
      </c>
      <c r="AN383" s="1">
        <v>27500</v>
      </c>
      <c r="AO383" s="1">
        <v>29700</v>
      </c>
      <c r="AP383" s="1">
        <v>81700</v>
      </c>
      <c r="AQ383" s="1">
        <v>84300</v>
      </c>
      <c r="AR383" s="1">
        <v>81400</v>
      </c>
      <c r="AS383" t="s">
        <v>1217</v>
      </c>
      <c r="AT383" s="1">
        <v>60500</v>
      </c>
      <c r="AU383" s="1">
        <v>75700</v>
      </c>
      <c r="AV383" s="1">
        <v>60500</v>
      </c>
      <c r="AW383" s="1">
        <v>75700</v>
      </c>
      <c r="AX383" t="s">
        <v>487</v>
      </c>
      <c r="AY383">
        <v>22939</v>
      </c>
      <c r="AZ383" t="s">
        <v>1220</v>
      </c>
    </row>
    <row r="384" spans="1:52" x14ac:dyDescent="0.25">
      <c r="A384">
        <v>265</v>
      </c>
      <c r="B384">
        <v>358</v>
      </c>
      <c r="C384" t="s">
        <v>1221</v>
      </c>
      <c r="D384">
        <v>0.74</v>
      </c>
      <c r="E384">
        <v>11</v>
      </c>
      <c r="F384">
        <v>3</v>
      </c>
      <c r="G384">
        <v>1</v>
      </c>
      <c r="I384" s="1">
        <v>171000</v>
      </c>
      <c r="J384">
        <v>0</v>
      </c>
      <c r="K384" s="1">
        <v>80300</v>
      </c>
      <c r="L384" s="1">
        <v>82200</v>
      </c>
      <c r="M384" s="1">
        <v>47700</v>
      </c>
      <c r="N384" s="1">
        <v>87800</v>
      </c>
      <c r="O384" s="1">
        <v>98300</v>
      </c>
      <c r="P384" s="1">
        <v>102000</v>
      </c>
      <c r="Q384">
        <v>0</v>
      </c>
      <c r="R384" s="1">
        <v>64900</v>
      </c>
      <c r="S384">
        <v>0</v>
      </c>
      <c r="T384">
        <v>0</v>
      </c>
      <c r="U384">
        <v>0</v>
      </c>
      <c r="V384" s="1">
        <v>257000</v>
      </c>
      <c r="W384" s="1">
        <v>301000</v>
      </c>
      <c r="X384">
        <v>0</v>
      </c>
      <c r="Y384">
        <v>0</v>
      </c>
      <c r="Z384" s="1">
        <v>94300</v>
      </c>
      <c r="AA384" s="1">
        <v>171000</v>
      </c>
      <c r="AB384">
        <v>0</v>
      </c>
      <c r="AC384" s="1">
        <v>80300</v>
      </c>
      <c r="AD384" s="1">
        <v>82200</v>
      </c>
      <c r="AE384" s="1">
        <v>47700</v>
      </c>
      <c r="AF384" s="1">
        <v>87800</v>
      </c>
      <c r="AG384" s="1">
        <v>98300</v>
      </c>
      <c r="AH384" s="1">
        <v>102000</v>
      </c>
      <c r="AI384">
        <v>0</v>
      </c>
      <c r="AJ384" s="1">
        <v>64900</v>
      </c>
      <c r="AK384">
        <v>0</v>
      </c>
      <c r="AL384">
        <v>0</v>
      </c>
      <c r="AM384">
        <v>0</v>
      </c>
      <c r="AN384" s="1">
        <v>257000</v>
      </c>
      <c r="AO384" s="1">
        <v>301000</v>
      </c>
      <c r="AP384">
        <v>0</v>
      </c>
      <c r="AQ384">
        <v>0</v>
      </c>
      <c r="AR384" s="1">
        <v>94300</v>
      </c>
      <c r="AS384" t="s">
        <v>1222</v>
      </c>
      <c r="AT384" s="1">
        <v>95600</v>
      </c>
      <c r="AU384" s="1">
        <v>179000</v>
      </c>
      <c r="AV384" s="1">
        <v>95600</v>
      </c>
      <c r="AW384" s="1">
        <v>179000</v>
      </c>
      <c r="AX384" t="s">
        <v>1223</v>
      </c>
      <c r="AY384">
        <v>44371</v>
      </c>
      <c r="AZ384" t="s">
        <v>1224</v>
      </c>
    </row>
    <row r="385" spans="1:52" x14ac:dyDescent="0.25">
      <c r="A385">
        <v>242</v>
      </c>
      <c r="B385">
        <v>405</v>
      </c>
      <c r="C385" t="s">
        <v>1225</v>
      </c>
      <c r="D385">
        <v>0.74</v>
      </c>
      <c r="E385">
        <v>14</v>
      </c>
      <c r="F385">
        <v>4</v>
      </c>
      <c r="G385">
        <v>4</v>
      </c>
      <c r="H385" t="s">
        <v>53</v>
      </c>
      <c r="I385" s="1">
        <v>415000</v>
      </c>
      <c r="J385" s="1">
        <v>423000</v>
      </c>
      <c r="K385" s="1">
        <v>399000</v>
      </c>
      <c r="L385" s="1">
        <v>778000</v>
      </c>
      <c r="M385" s="1">
        <v>823000</v>
      </c>
      <c r="N385" s="1">
        <v>846000</v>
      </c>
      <c r="O385" s="1">
        <v>918000</v>
      </c>
      <c r="P385" s="1">
        <v>941000</v>
      </c>
      <c r="Q385" s="1">
        <v>999000</v>
      </c>
      <c r="R385" s="1">
        <v>633000</v>
      </c>
      <c r="S385" s="1">
        <v>667000</v>
      </c>
      <c r="T385" s="1">
        <v>659000</v>
      </c>
      <c r="U385" s="1">
        <v>1160000</v>
      </c>
      <c r="V385" s="1">
        <v>1150000</v>
      </c>
      <c r="W385" s="1">
        <v>1140000</v>
      </c>
      <c r="X385" s="1">
        <v>449000</v>
      </c>
      <c r="Y385" s="1">
        <v>434000</v>
      </c>
      <c r="Z385" s="1">
        <v>428000</v>
      </c>
      <c r="AA385" s="1">
        <v>366000</v>
      </c>
      <c r="AB385" s="1">
        <v>372000</v>
      </c>
      <c r="AC385" s="1">
        <v>356000</v>
      </c>
      <c r="AD385" s="1">
        <v>690000</v>
      </c>
      <c r="AE385" s="1">
        <v>732000</v>
      </c>
      <c r="AF385" s="1">
        <v>752000</v>
      </c>
      <c r="AG385" s="1">
        <v>798000</v>
      </c>
      <c r="AH385" s="1">
        <v>818000</v>
      </c>
      <c r="AI385" s="1">
        <v>875000</v>
      </c>
      <c r="AJ385" s="1">
        <v>584000</v>
      </c>
      <c r="AK385" s="1">
        <v>612000</v>
      </c>
      <c r="AL385" s="1">
        <v>607000</v>
      </c>
      <c r="AM385" s="1">
        <v>1030000</v>
      </c>
      <c r="AN385" s="1">
        <v>1010000</v>
      </c>
      <c r="AO385" s="1">
        <v>1010000</v>
      </c>
      <c r="AP385" s="1">
        <v>412000</v>
      </c>
      <c r="AQ385" s="1">
        <v>397000</v>
      </c>
      <c r="AR385" s="1">
        <v>393000</v>
      </c>
      <c r="AS385" t="s">
        <v>1226</v>
      </c>
      <c r="AT385" s="1">
        <v>727000</v>
      </c>
      <c r="AU385" s="1">
        <v>746000</v>
      </c>
      <c r="AV385" s="1">
        <v>640000</v>
      </c>
      <c r="AW385" s="1">
        <v>673000</v>
      </c>
      <c r="AX385" t="s">
        <v>1227</v>
      </c>
      <c r="AY385">
        <v>46802</v>
      </c>
      <c r="AZ385" t="s">
        <v>1228</v>
      </c>
    </row>
    <row r="386" spans="1:52" x14ac:dyDescent="0.25">
      <c r="A386">
        <v>501</v>
      </c>
      <c r="B386">
        <v>27140</v>
      </c>
      <c r="C386" t="s">
        <v>1229</v>
      </c>
      <c r="D386">
        <v>0.74</v>
      </c>
      <c r="E386">
        <v>25</v>
      </c>
      <c r="F386">
        <v>4</v>
      </c>
      <c r="G386">
        <v>1</v>
      </c>
      <c r="H386" t="s">
        <v>650</v>
      </c>
      <c r="I386" s="1">
        <v>204000</v>
      </c>
      <c r="J386" s="1">
        <v>221000</v>
      </c>
      <c r="K386" s="1">
        <v>178000</v>
      </c>
      <c r="L386" s="1">
        <v>206000</v>
      </c>
      <c r="M386" s="1">
        <v>148000</v>
      </c>
      <c r="N386" s="1">
        <v>232000</v>
      </c>
      <c r="O386" s="1">
        <v>237000</v>
      </c>
      <c r="P386" s="1">
        <v>222000</v>
      </c>
      <c r="Q386" s="1">
        <v>260000</v>
      </c>
      <c r="R386">
        <v>0</v>
      </c>
      <c r="S386">
        <v>0</v>
      </c>
      <c r="T386">
        <v>0</v>
      </c>
      <c r="U386" s="1">
        <v>350000</v>
      </c>
      <c r="V386" s="1">
        <v>365000</v>
      </c>
      <c r="W386" s="1">
        <v>370000</v>
      </c>
      <c r="X386" s="1">
        <v>134000</v>
      </c>
      <c r="Y386">
        <v>0</v>
      </c>
      <c r="Z386" s="1">
        <v>308000</v>
      </c>
      <c r="AA386" s="1">
        <v>204000</v>
      </c>
      <c r="AB386" s="1">
        <v>221000</v>
      </c>
      <c r="AC386" s="1">
        <v>178000</v>
      </c>
      <c r="AD386" s="1">
        <v>206000</v>
      </c>
      <c r="AE386" s="1">
        <v>148000</v>
      </c>
      <c r="AF386" s="1">
        <v>232000</v>
      </c>
      <c r="AG386" s="1">
        <v>237000</v>
      </c>
      <c r="AH386" s="1">
        <v>222000</v>
      </c>
      <c r="AI386" s="1">
        <v>260000</v>
      </c>
      <c r="AJ386">
        <v>0</v>
      </c>
      <c r="AK386">
        <v>0</v>
      </c>
      <c r="AL386">
        <v>0</v>
      </c>
      <c r="AM386" s="1">
        <v>350000</v>
      </c>
      <c r="AN386" s="1">
        <v>365000</v>
      </c>
      <c r="AO386" s="1">
        <v>370000</v>
      </c>
      <c r="AP386" s="1">
        <v>134000</v>
      </c>
      <c r="AQ386">
        <v>0</v>
      </c>
      <c r="AR386" s="1">
        <v>308000</v>
      </c>
      <c r="AS386" t="s">
        <v>1230</v>
      </c>
      <c r="AT386" s="1">
        <v>212000</v>
      </c>
      <c r="AU386" s="1">
        <v>305000</v>
      </c>
      <c r="AV386" s="1">
        <v>212000</v>
      </c>
      <c r="AW386" s="1">
        <v>305000</v>
      </c>
      <c r="AX386" t="s">
        <v>296</v>
      </c>
      <c r="AY386">
        <v>23502</v>
      </c>
      <c r="AZ386" t="s">
        <v>1231</v>
      </c>
    </row>
    <row r="387" spans="1:52" x14ac:dyDescent="0.25">
      <c r="A387">
        <v>501</v>
      </c>
      <c r="B387">
        <v>17137</v>
      </c>
      <c r="C387" t="s">
        <v>1232</v>
      </c>
      <c r="D387">
        <v>0.74</v>
      </c>
      <c r="E387">
        <v>21</v>
      </c>
      <c r="F387">
        <v>4</v>
      </c>
      <c r="G387">
        <v>1</v>
      </c>
      <c r="H387" t="s">
        <v>650</v>
      </c>
      <c r="I387" s="1">
        <v>204000</v>
      </c>
      <c r="J387" s="1">
        <v>221000</v>
      </c>
      <c r="K387" s="1">
        <v>178000</v>
      </c>
      <c r="L387" s="1">
        <v>206000</v>
      </c>
      <c r="M387" s="1">
        <v>148000</v>
      </c>
      <c r="N387" s="1">
        <v>232000</v>
      </c>
      <c r="O387" s="1">
        <v>237000</v>
      </c>
      <c r="P387" s="1">
        <v>222000</v>
      </c>
      <c r="Q387" s="1">
        <v>260000</v>
      </c>
      <c r="R387">
        <v>0</v>
      </c>
      <c r="S387">
        <v>0</v>
      </c>
      <c r="T387">
        <v>0</v>
      </c>
      <c r="U387" s="1">
        <v>350000</v>
      </c>
      <c r="V387" s="1">
        <v>365000</v>
      </c>
      <c r="W387" s="1">
        <v>370000</v>
      </c>
      <c r="X387" s="1">
        <v>134000</v>
      </c>
      <c r="Y387">
        <v>0</v>
      </c>
      <c r="Z387" s="1">
        <v>308000</v>
      </c>
      <c r="AA387" s="1">
        <v>204000</v>
      </c>
      <c r="AB387" s="1">
        <v>221000</v>
      </c>
      <c r="AC387" s="1">
        <v>178000</v>
      </c>
      <c r="AD387" s="1">
        <v>206000</v>
      </c>
      <c r="AE387" s="1">
        <v>148000</v>
      </c>
      <c r="AF387" s="1">
        <v>232000</v>
      </c>
      <c r="AG387" s="1">
        <v>237000</v>
      </c>
      <c r="AH387" s="1">
        <v>222000</v>
      </c>
      <c r="AI387" s="1">
        <v>260000</v>
      </c>
      <c r="AJ387">
        <v>0</v>
      </c>
      <c r="AK387">
        <v>0</v>
      </c>
      <c r="AL387">
        <v>0</v>
      </c>
      <c r="AM387" s="1">
        <v>350000</v>
      </c>
      <c r="AN387" s="1">
        <v>365000</v>
      </c>
      <c r="AO387" s="1">
        <v>370000</v>
      </c>
      <c r="AP387" s="1">
        <v>134000</v>
      </c>
      <c r="AQ387">
        <v>0</v>
      </c>
      <c r="AR387" s="1">
        <v>308000</v>
      </c>
      <c r="AS387" t="s">
        <v>1230</v>
      </c>
      <c r="AT387" s="1">
        <v>212000</v>
      </c>
      <c r="AU387" s="1">
        <v>305000</v>
      </c>
      <c r="AV387" s="1">
        <v>212000</v>
      </c>
      <c r="AW387" s="1">
        <v>305000</v>
      </c>
      <c r="AX387" t="s">
        <v>296</v>
      </c>
      <c r="AY387">
        <v>28303</v>
      </c>
      <c r="AZ387" t="s">
        <v>1233</v>
      </c>
    </row>
    <row r="388" spans="1:52" x14ac:dyDescent="0.25">
      <c r="A388">
        <v>501</v>
      </c>
      <c r="B388">
        <v>17138</v>
      </c>
      <c r="C388" t="s">
        <v>1234</v>
      </c>
      <c r="D388">
        <v>0.74</v>
      </c>
      <c r="E388">
        <v>21</v>
      </c>
      <c r="F388">
        <v>4</v>
      </c>
      <c r="G388">
        <v>1</v>
      </c>
      <c r="H388" t="s">
        <v>650</v>
      </c>
      <c r="I388" s="1">
        <v>204000</v>
      </c>
      <c r="J388" s="1">
        <v>221000</v>
      </c>
      <c r="K388" s="1">
        <v>178000</v>
      </c>
      <c r="L388" s="1">
        <v>206000</v>
      </c>
      <c r="M388" s="1">
        <v>148000</v>
      </c>
      <c r="N388" s="1">
        <v>232000</v>
      </c>
      <c r="O388" s="1">
        <v>237000</v>
      </c>
      <c r="P388" s="1">
        <v>222000</v>
      </c>
      <c r="Q388" s="1">
        <v>260000</v>
      </c>
      <c r="R388">
        <v>0</v>
      </c>
      <c r="S388">
        <v>0</v>
      </c>
      <c r="T388">
        <v>0</v>
      </c>
      <c r="U388" s="1">
        <v>350000</v>
      </c>
      <c r="V388" s="1">
        <v>365000</v>
      </c>
      <c r="W388" s="1">
        <v>370000</v>
      </c>
      <c r="X388" s="1">
        <v>134000</v>
      </c>
      <c r="Y388">
        <v>0</v>
      </c>
      <c r="Z388" s="1">
        <v>308000</v>
      </c>
      <c r="AA388" s="1">
        <v>204000</v>
      </c>
      <c r="AB388" s="1">
        <v>221000</v>
      </c>
      <c r="AC388" s="1">
        <v>178000</v>
      </c>
      <c r="AD388" s="1">
        <v>206000</v>
      </c>
      <c r="AE388" s="1">
        <v>148000</v>
      </c>
      <c r="AF388" s="1">
        <v>232000</v>
      </c>
      <c r="AG388" s="1">
        <v>237000</v>
      </c>
      <c r="AH388" s="1">
        <v>222000</v>
      </c>
      <c r="AI388" s="1">
        <v>260000</v>
      </c>
      <c r="AJ388">
        <v>0</v>
      </c>
      <c r="AK388">
        <v>0</v>
      </c>
      <c r="AL388">
        <v>0</v>
      </c>
      <c r="AM388" s="1">
        <v>350000</v>
      </c>
      <c r="AN388" s="1">
        <v>365000</v>
      </c>
      <c r="AO388" s="1">
        <v>370000</v>
      </c>
      <c r="AP388" s="1">
        <v>134000</v>
      </c>
      <c r="AQ388">
        <v>0</v>
      </c>
      <c r="AR388" s="1">
        <v>308000</v>
      </c>
      <c r="AS388" t="s">
        <v>1230</v>
      </c>
      <c r="AT388" s="1">
        <v>212000</v>
      </c>
      <c r="AU388" s="1">
        <v>305000</v>
      </c>
      <c r="AV388" s="1">
        <v>212000</v>
      </c>
      <c r="AW388" s="1">
        <v>305000</v>
      </c>
      <c r="AX388" t="s">
        <v>296</v>
      </c>
      <c r="AY388">
        <v>28253</v>
      </c>
      <c r="AZ388" t="s">
        <v>1235</v>
      </c>
    </row>
    <row r="389" spans="1:52" x14ac:dyDescent="0.25">
      <c r="A389">
        <v>501</v>
      </c>
      <c r="B389">
        <v>17139</v>
      </c>
      <c r="C389" t="s">
        <v>1236</v>
      </c>
      <c r="D389">
        <v>0.74</v>
      </c>
      <c r="E389">
        <v>21</v>
      </c>
      <c r="F389">
        <v>4</v>
      </c>
      <c r="G389">
        <v>1</v>
      </c>
      <c r="H389" t="s">
        <v>650</v>
      </c>
      <c r="I389" s="1">
        <v>204000</v>
      </c>
      <c r="J389" s="1">
        <v>221000</v>
      </c>
      <c r="K389" s="1">
        <v>178000</v>
      </c>
      <c r="L389" s="1">
        <v>206000</v>
      </c>
      <c r="M389" s="1">
        <v>148000</v>
      </c>
      <c r="N389" s="1">
        <v>232000</v>
      </c>
      <c r="O389" s="1">
        <v>237000</v>
      </c>
      <c r="P389" s="1">
        <v>222000</v>
      </c>
      <c r="Q389" s="1">
        <v>260000</v>
      </c>
      <c r="R389">
        <v>0</v>
      </c>
      <c r="S389">
        <v>0</v>
      </c>
      <c r="T389">
        <v>0</v>
      </c>
      <c r="U389" s="1">
        <v>350000</v>
      </c>
      <c r="V389" s="1">
        <v>365000</v>
      </c>
      <c r="W389" s="1">
        <v>370000</v>
      </c>
      <c r="X389" s="1">
        <v>134000</v>
      </c>
      <c r="Y389">
        <v>0</v>
      </c>
      <c r="Z389" s="1">
        <v>308000</v>
      </c>
      <c r="AA389" s="1">
        <v>204000</v>
      </c>
      <c r="AB389" s="1">
        <v>221000</v>
      </c>
      <c r="AC389" s="1">
        <v>178000</v>
      </c>
      <c r="AD389" s="1">
        <v>206000</v>
      </c>
      <c r="AE389" s="1">
        <v>148000</v>
      </c>
      <c r="AF389" s="1">
        <v>232000</v>
      </c>
      <c r="AG389" s="1">
        <v>237000</v>
      </c>
      <c r="AH389" s="1">
        <v>222000</v>
      </c>
      <c r="AI389" s="1">
        <v>260000</v>
      </c>
      <c r="AJ389">
        <v>0</v>
      </c>
      <c r="AK389">
        <v>0</v>
      </c>
      <c r="AL389">
        <v>0</v>
      </c>
      <c r="AM389" s="1">
        <v>350000</v>
      </c>
      <c r="AN389" s="1">
        <v>365000</v>
      </c>
      <c r="AO389" s="1">
        <v>370000</v>
      </c>
      <c r="AP389" s="1">
        <v>134000</v>
      </c>
      <c r="AQ389">
        <v>0</v>
      </c>
      <c r="AR389" s="1">
        <v>308000</v>
      </c>
      <c r="AS389" t="s">
        <v>1230</v>
      </c>
      <c r="AT389" s="1">
        <v>212000</v>
      </c>
      <c r="AU389" s="1">
        <v>305000</v>
      </c>
      <c r="AV389" s="1">
        <v>212000</v>
      </c>
      <c r="AW389" s="1">
        <v>305000</v>
      </c>
      <c r="AX389" t="s">
        <v>296</v>
      </c>
      <c r="AY389">
        <v>28303</v>
      </c>
      <c r="AZ389" t="s">
        <v>1237</v>
      </c>
    </row>
    <row r="390" spans="1:52" x14ac:dyDescent="0.25">
      <c r="A390">
        <v>501</v>
      </c>
      <c r="B390">
        <v>27141</v>
      </c>
      <c r="C390" t="s">
        <v>1238</v>
      </c>
      <c r="D390">
        <v>0.74</v>
      </c>
      <c r="E390">
        <v>21</v>
      </c>
      <c r="F390">
        <v>4</v>
      </c>
      <c r="G390">
        <v>1</v>
      </c>
      <c r="H390" t="s">
        <v>650</v>
      </c>
      <c r="I390" s="1">
        <v>204000</v>
      </c>
      <c r="J390" s="1">
        <v>221000</v>
      </c>
      <c r="K390" s="1">
        <v>178000</v>
      </c>
      <c r="L390" s="1">
        <v>206000</v>
      </c>
      <c r="M390" s="1">
        <v>148000</v>
      </c>
      <c r="N390" s="1">
        <v>232000</v>
      </c>
      <c r="O390" s="1">
        <v>237000</v>
      </c>
      <c r="P390" s="1">
        <v>222000</v>
      </c>
      <c r="Q390" s="1">
        <v>260000</v>
      </c>
      <c r="R390">
        <v>0</v>
      </c>
      <c r="S390">
        <v>0</v>
      </c>
      <c r="T390">
        <v>0</v>
      </c>
      <c r="U390" s="1">
        <v>350000</v>
      </c>
      <c r="V390" s="1">
        <v>365000</v>
      </c>
      <c r="W390" s="1">
        <v>370000</v>
      </c>
      <c r="X390" s="1">
        <v>134000</v>
      </c>
      <c r="Y390">
        <v>0</v>
      </c>
      <c r="Z390" s="1">
        <v>308000</v>
      </c>
      <c r="AA390" s="1">
        <v>204000</v>
      </c>
      <c r="AB390" s="1">
        <v>221000</v>
      </c>
      <c r="AC390" s="1">
        <v>178000</v>
      </c>
      <c r="AD390" s="1">
        <v>206000</v>
      </c>
      <c r="AE390" s="1">
        <v>148000</v>
      </c>
      <c r="AF390" s="1">
        <v>232000</v>
      </c>
      <c r="AG390" s="1">
        <v>237000</v>
      </c>
      <c r="AH390" s="1">
        <v>222000</v>
      </c>
      <c r="AI390" s="1">
        <v>260000</v>
      </c>
      <c r="AJ390">
        <v>0</v>
      </c>
      <c r="AK390">
        <v>0</v>
      </c>
      <c r="AL390">
        <v>0</v>
      </c>
      <c r="AM390" s="1">
        <v>350000</v>
      </c>
      <c r="AN390" s="1">
        <v>365000</v>
      </c>
      <c r="AO390" s="1">
        <v>370000</v>
      </c>
      <c r="AP390" s="1">
        <v>134000</v>
      </c>
      <c r="AQ390">
        <v>0</v>
      </c>
      <c r="AR390" s="1">
        <v>308000</v>
      </c>
      <c r="AS390" t="s">
        <v>1230</v>
      </c>
      <c r="AT390" s="1">
        <v>212000</v>
      </c>
      <c r="AU390" s="1">
        <v>305000</v>
      </c>
      <c r="AV390" s="1">
        <v>212000</v>
      </c>
      <c r="AW390" s="1">
        <v>305000</v>
      </c>
      <c r="AX390" t="s">
        <v>296</v>
      </c>
      <c r="AY390">
        <v>28243</v>
      </c>
      <c r="AZ390" t="s">
        <v>1239</v>
      </c>
    </row>
    <row r="391" spans="1:52" x14ac:dyDescent="0.25">
      <c r="A391">
        <v>501</v>
      </c>
      <c r="B391">
        <v>27142</v>
      </c>
      <c r="C391" t="s">
        <v>1240</v>
      </c>
      <c r="D391">
        <v>0.74</v>
      </c>
      <c r="E391">
        <v>21</v>
      </c>
      <c r="F391">
        <v>4</v>
      </c>
      <c r="G391">
        <v>1</v>
      </c>
      <c r="H391" t="s">
        <v>650</v>
      </c>
      <c r="I391" s="1">
        <v>204000</v>
      </c>
      <c r="J391" s="1">
        <v>221000</v>
      </c>
      <c r="K391" s="1">
        <v>178000</v>
      </c>
      <c r="L391" s="1">
        <v>206000</v>
      </c>
      <c r="M391" s="1">
        <v>148000</v>
      </c>
      <c r="N391" s="1">
        <v>232000</v>
      </c>
      <c r="O391" s="1">
        <v>237000</v>
      </c>
      <c r="P391" s="1">
        <v>222000</v>
      </c>
      <c r="Q391" s="1">
        <v>260000</v>
      </c>
      <c r="R391">
        <v>0</v>
      </c>
      <c r="S391">
        <v>0</v>
      </c>
      <c r="T391">
        <v>0</v>
      </c>
      <c r="U391" s="1">
        <v>350000</v>
      </c>
      <c r="V391" s="1">
        <v>365000</v>
      </c>
      <c r="W391" s="1">
        <v>370000</v>
      </c>
      <c r="X391" s="1">
        <v>134000</v>
      </c>
      <c r="Y391">
        <v>0</v>
      </c>
      <c r="Z391" s="1">
        <v>308000</v>
      </c>
      <c r="AA391" s="1">
        <v>204000</v>
      </c>
      <c r="AB391" s="1">
        <v>221000</v>
      </c>
      <c r="AC391" s="1">
        <v>178000</v>
      </c>
      <c r="AD391" s="1">
        <v>206000</v>
      </c>
      <c r="AE391" s="1">
        <v>148000</v>
      </c>
      <c r="AF391" s="1">
        <v>232000</v>
      </c>
      <c r="AG391" s="1">
        <v>237000</v>
      </c>
      <c r="AH391" s="1">
        <v>222000</v>
      </c>
      <c r="AI391" s="1">
        <v>260000</v>
      </c>
      <c r="AJ391">
        <v>0</v>
      </c>
      <c r="AK391">
        <v>0</v>
      </c>
      <c r="AL391">
        <v>0</v>
      </c>
      <c r="AM391" s="1">
        <v>350000</v>
      </c>
      <c r="AN391" s="1">
        <v>365000</v>
      </c>
      <c r="AO391" s="1">
        <v>370000</v>
      </c>
      <c r="AP391" s="1">
        <v>134000</v>
      </c>
      <c r="AQ391">
        <v>0</v>
      </c>
      <c r="AR391" s="1">
        <v>308000</v>
      </c>
      <c r="AS391" t="s">
        <v>1230</v>
      </c>
      <c r="AT391" s="1">
        <v>212000</v>
      </c>
      <c r="AU391" s="1">
        <v>305000</v>
      </c>
      <c r="AV391" s="1">
        <v>212000</v>
      </c>
      <c r="AW391" s="1">
        <v>305000</v>
      </c>
      <c r="AX391" t="s">
        <v>296</v>
      </c>
      <c r="AY391">
        <v>28303</v>
      </c>
      <c r="AZ391" t="s">
        <v>1241</v>
      </c>
    </row>
    <row r="392" spans="1:52" x14ac:dyDescent="0.25">
      <c r="A392">
        <v>601</v>
      </c>
      <c r="B392">
        <v>17042</v>
      </c>
      <c r="C392" t="s">
        <v>1242</v>
      </c>
      <c r="D392">
        <v>0.73</v>
      </c>
      <c r="E392">
        <v>3</v>
      </c>
      <c r="F392">
        <v>1</v>
      </c>
      <c r="G392">
        <v>1</v>
      </c>
      <c r="H392" t="s">
        <v>339</v>
      </c>
      <c r="I392" s="1">
        <v>16600</v>
      </c>
      <c r="J392">
        <v>0</v>
      </c>
      <c r="K392" s="1">
        <v>17000</v>
      </c>
      <c r="L392" s="1">
        <v>46500</v>
      </c>
      <c r="M392" s="1">
        <v>50700</v>
      </c>
      <c r="N392" s="1">
        <v>32800</v>
      </c>
      <c r="O392" s="1">
        <v>26200</v>
      </c>
      <c r="P392" s="1">
        <v>71100</v>
      </c>
      <c r="Q392">
        <v>0</v>
      </c>
      <c r="R392">
        <v>0</v>
      </c>
      <c r="S392">
        <v>0</v>
      </c>
      <c r="T392" s="1">
        <v>1000</v>
      </c>
      <c r="U392" s="1">
        <v>44500</v>
      </c>
      <c r="V392" s="1">
        <v>44400</v>
      </c>
      <c r="W392" s="1">
        <v>40000</v>
      </c>
      <c r="X392">
        <v>0</v>
      </c>
      <c r="Y392" s="1">
        <v>78800</v>
      </c>
      <c r="Z392">
        <v>0</v>
      </c>
      <c r="AA392" s="1">
        <v>16600</v>
      </c>
      <c r="AB392">
        <v>0</v>
      </c>
      <c r="AC392" s="1">
        <v>17000</v>
      </c>
      <c r="AD392" s="1">
        <v>46500</v>
      </c>
      <c r="AE392" s="1">
        <v>50700</v>
      </c>
      <c r="AF392" s="1">
        <v>32800</v>
      </c>
      <c r="AG392" s="1">
        <v>26200</v>
      </c>
      <c r="AH392" s="1">
        <v>71100</v>
      </c>
      <c r="AI392">
        <v>0</v>
      </c>
      <c r="AJ392">
        <v>0</v>
      </c>
      <c r="AK392">
        <v>0</v>
      </c>
      <c r="AL392" s="1">
        <v>1000</v>
      </c>
      <c r="AM392" s="1">
        <v>44500</v>
      </c>
      <c r="AN392" s="1">
        <v>44400</v>
      </c>
      <c r="AO392" s="1">
        <v>40000</v>
      </c>
      <c r="AP392">
        <v>0</v>
      </c>
      <c r="AQ392" s="1">
        <v>78800</v>
      </c>
      <c r="AR392">
        <v>0</v>
      </c>
      <c r="AS392" t="s">
        <v>1243</v>
      </c>
      <c r="AT392" s="1">
        <v>37300</v>
      </c>
      <c r="AU392" s="1">
        <v>41700</v>
      </c>
      <c r="AV392" s="1">
        <v>37300</v>
      </c>
      <c r="AW392" s="1">
        <v>41700</v>
      </c>
      <c r="AX392" t="s">
        <v>462</v>
      </c>
      <c r="AY392">
        <v>46390</v>
      </c>
      <c r="AZ392" t="s">
        <v>1244</v>
      </c>
    </row>
    <row r="393" spans="1:52" x14ac:dyDescent="0.25">
      <c r="A393">
        <v>601</v>
      </c>
      <c r="B393">
        <v>17043</v>
      </c>
      <c r="C393" t="s">
        <v>1245</v>
      </c>
      <c r="D393">
        <v>0.73</v>
      </c>
      <c r="E393">
        <v>3</v>
      </c>
      <c r="F393">
        <v>1</v>
      </c>
      <c r="G393">
        <v>1</v>
      </c>
      <c r="H393" t="s">
        <v>339</v>
      </c>
      <c r="I393" s="1">
        <v>16600</v>
      </c>
      <c r="J393">
        <v>0</v>
      </c>
      <c r="K393" s="1">
        <v>17000</v>
      </c>
      <c r="L393" s="1">
        <v>46500</v>
      </c>
      <c r="M393" s="1">
        <v>50700</v>
      </c>
      <c r="N393" s="1">
        <v>32800</v>
      </c>
      <c r="O393" s="1">
        <v>26200</v>
      </c>
      <c r="P393" s="1">
        <v>71100</v>
      </c>
      <c r="Q393">
        <v>0</v>
      </c>
      <c r="R393">
        <v>0</v>
      </c>
      <c r="S393">
        <v>0</v>
      </c>
      <c r="T393" s="1">
        <v>1000</v>
      </c>
      <c r="U393" s="1">
        <v>44500</v>
      </c>
      <c r="V393" s="1">
        <v>44400</v>
      </c>
      <c r="W393" s="1">
        <v>40000</v>
      </c>
      <c r="X393">
        <v>0</v>
      </c>
      <c r="Y393" s="1">
        <v>78800</v>
      </c>
      <c r="Z393">
        <v>0</v>
      </c>
      <c r="AA393" s="1">
        <v>16600</v>
      </c>
      <c r="AB393">
        <v>0</v>
      </c>
      <c r="AC393" s="1">
        <v>17000</v>
      </c>
      <c r="AD393" s="1">
        <v>46500</v>
      </c>
      <c r="AE393" s="1">
        <v>50700</v>
      </c>
      <c r="AF393" s="1">
        <v>32800</v>
      </c>
      <c r="AG393" s="1">
        <v>26200</v>
      </c>
      <c r="AH393" s="1">
        <v>71100</v>
      </c>
      <c r="AI393">
        <v>0</v>
      </c>
      <c r="AJ393">
        <v>0</v>
      </c>
      <c r="AK393">
        <v>0</v>
      </c>
      <c r="AL393" s="1">
        <v>1000</v>
      </c>
      <c r="AM393" s="1">
        <v>44500</v>
      </c>
      <c r="AN393" s="1">
        <v>44400</v>
      </c>
      <c r="AO393" s="1">
        <v>40000</v>
      </c>
      <c r="AP393">
        <v>0</v>
      </c>
      <c r="AQ393" s="1">
        <v>78800</v>
      </c>
      <c r="AR393">
        <v>0</v>
      </c>
      <c r="AS393" t="s">
        <v>1243</v>
      </c>
      <c r="AT393" s="1">
        <v>37300</v>
      </c>
      <c r="AU393" s="1">
        <v>41700</v>
      </c>
      <c r="AV393" s="1">
        <v>37300</v>
      </c>
      <c r="AW393" s="1">
        <v>41700</v>
      </c>
      <c r="AX393" t="s">
        <v>462</v>
      </c>
      <c r="AY393">
        <v>46948</v>
      </c>
      <c r="AZ393" t="s">
        <v>1246</v>
      </c>
    </row>
    <row r="394" spans="1:52" x14ac:dyDescent="0.25">
      <c r="A394">
        <v>601</v>
      </c>
      <c r="B394">
        <v>17044</v>
      </c>
      <c r="C394" t="s">
        <v>1247</v>
      </c>
      <c r="D394">
        <v>0.73</v>
      </c>
      <c r="E394">
        <v>3</v>
      </c>
      <c r="F394">
        <v>1</v>
      </c>
      <c r="G394">
        <v>1</v>
      </c>
      <c r="H394" t="s">
        <v>339</v>
      </c>
      <c r="I394" s="1">
        <v>16600</v>
      </c>
      <c r="J394">
        <v>0</v>
      </c>
      <c r="K394" s="1">
        <v>17000</v>
      </c>
      <c r="L394" s="1">
        <v>46500</v>
      </c>
      <c r="M394" s="1">
        <v>50700</v>
      </c>
      <c r="N394" s="1">
        <v>32800</v>
      </c>
      <c r="O394" s="1">
        <v>26200</v>
      </c>
      <c r="P394" s="1">
        <v>71100</v>
      </c>
      <c r="Q394">
        <v>0</v>
      </c>
      <c r="R394">
        <v>0</v>
      </c>
      <c r="S394">
        <v>0</v>
      </c>
      <c r="T394" s="1">
        <v>1000</v>
      </c>
      <c r="U394" s="1">
        <v>44500</v>
      </c>
      <c r="V394" s="1">
        <v>44400</v>
      </c>
      <c r="W394" s="1">
        <v>40000</v>
      </c>
      <c r="X394">
        <v>0</v>
      </c>
      <c r="Y394" s="1">
        <v>78800</v>
      </c>
      <c r="Z394">
        <v>0</v>
      </c>
      <c r="AA394" s="1">
        <v>16600</v>
      </c>
      <c r="AB394">
        <v>0</v>
      </c>
      <c r="AC394" s="1">
        <v>17000</v>
      </c>
      <c r="AD394" s="1">
        <v>46500</v>
      </c>
      <c r="AE394" s="1">
        <v>50700</v>
      </c>
      <c r="AF394" s="1">
        <v>32800</v>
      </c>
      <c r="AG394" s="1">
        <v>26200</v>
      </c>
      <c r="AH394" s="1">
        <v>71100</v>
      </c>
      <c r="AI394">
        <v>0</v>
      </c>
      <c r="AJ394">
        <v>0</v>
      </c>
      <c r="AK394">
        <v>0</v>
      </c>
      <c r="AL394" s="1">
        <v>1000</v>
      </c>
      <c r="AM394" s="1">
        <v>44500</v>
      </c>
      <c r="AN394" s="1">
        <v>44400</v>
      </c>
      <c r="AO394" s="1">
        <v>40000</v>
      </c>
      <c r="AP394">
        <v>0</v>
      </c>
      <c r="AQ394" s="1">
        <v>78800</v>
      </c>
      <c r="AR394">
        <v>0</v>
      </c>
      <c r="AS394" t="s">
        <v>1243</v>
      </c>
      <c r="AT394" s="1">
        <v>37300</v>
      </c>
      <c r="AU394" s="1">
        <v>41700</v>
      </c>
      <c r="AV394" s="1">
        <v>37300</v>
      </c>
      <c r="AW394" s="1">
        <v>41700</v>
      </c>
      <c r="AX394" t="s">
        <v>462</v>
      </c>
      <c r="AY394">
        <v>46964</v>
      </c>
      <c r="AZ394" t="s">
        <v>1248</v>
      </c>
    </row>
    <row r="395" spans="1:52" x14ac:dyDescent="0.25">
      <c r="A395">
        <v>577</v>
      </c>
      <c r="B395">
        <v>897</v>
      </c>
      <c r="C395" t="s">
        <v>1249</v>
      </c>
      <c r="D395">
        <v>0.72</v>
      </c>
      <c r="E395">
        <v>9</v>
      </c>
      <c r="F395">
        <v>1</v>
      </c>
      <c r="G395">
        <v>1</v>
      </c>
      <c r="I395" s="1">
        <v>16100</v>
      </c>
      <c r="J395" s="1">
        <v>42800</v>
      </c>
      <c r="K395" s="1">
        <v>66300</v>
      </c>
      <c r="L395" s="1">
        <v>112000</v>
      </c>
      <c r="M395" s="1">
        <v>112000</v>
      </c>
      <c r="N395" s="1">
        <v>119000</v>
      </c>
      <c r="O395" s="1">
        <v>84000</v>
      </c>
      <c r="P395" s="1">
        <v>94100</v>
      </c>
      <c r="Q395" s="1">
        <v>74200</v>
      </c>
      <c r="R395" s="1">
        <v>20400</v>
      </c>
      <c r="S395">
        <v>0</v>
      </c>
      <c r="T395" s="1">
        <v>14000</v>
      </c>
      <c r="U395" s="1">
        <v>94300</v>
      </c>
      <c r="V395" s="1">
        <v>83100</v>
      </c>
      <c r="W395" s="1">
        <v>85500</v>
      </c>
      <c r="X395" s="1">
        <v>110000</v>
      </c>
      <c r="Y395" s="1">
        <v>104000</v>
      </c>
      <c r="Z395" s="1">
        <v>108000</v>
      </c>
      <c r="AA395" s="1">
        <v>16100</v>
      </c>
      <c r="AB395" s="1">
        <v>42800</v>
      </c>
      <c r="AC395" s="1">
        <v>66300</v>
      </c>
      <c r="AD395" s="1">
        <v>112000</v>
      </c>
      <c r="AE395" s="1">
        <v>112000</v>
      </c>
      <c r="AF395" s="1">
        <v>119000</v>
      </c>
      <c r="AG395" s="1">
        <v>84000</v>
      </c>
      <c r="AH395" s="1">
        <v>94100</v>
      </c>
      <c r="AI395" s="1">
        <v>74200</v>
      </c>
      <c r="AJ395" s="1">
        <v>20400</v>
      </c>
      <c r="AK395">
        <v>0</v>
      </c>
      <c r="AL395" s="1">
        <v>14000</v>
      </c>
      <c r="AM395" s="1">
        <v>94300</v>
      </c>
      <c r="AN395" s="1">
        <v>83100</v>
      </c>
      <c r="AO395" s="1">
        <v>85500</v>
      </c>
      <c r="AP395" s="1">
        <v>110000</v>
      </c>
      <c r="AQ395" s="1">
        <v>104000</v>
      </c>
      <c r="AR395" s="1">
        <v>108000</v>
      </c>
      <c r="AS395" t="s">
        <v>1250</v>
      </c>
      <c r="AT395" s="1">
        <v>80000</v>
      </c>
      <c r="AU395" s="1">
        <v>77300</v>
      </c>
      <c r="AV395" s="1">
        <v>80000</v>
      </c>
      <c r="AW395" s="1">
        <v>77300</v>
      </c>
      <c r="AX395" t="s">
        <v>629</v>
      </c>
      <c r="AY395">
        <v>18513</v>
      </c>
      <c r="AZ395" t="s">
        <v>1251</v>
      </c>
    </row>
    <row r="396" spans="1:52" x14ac:dyDescent="0.25">
      <c r="A396">
        <v>577</v>
      </c>
      <c r="B396">
        <v>898</v>
      </c>
      <c r="C396" t="s">
        <v>1252</v>
      </c>
      <c r="D396">
        <v>0.72</v>
      </c>
      <c r="E396">
        <v>6</v>
      </c>
      <c r="F396">
        <v>1</v>
      </c>
      <c r="G396">
        <v>1</v>
      </c>
      <c r="I396" s="1">
        <v>16100</v>
      </c>
      <c r="J396" s="1">
        <v>42800</v>
      </c>
      <c r="K396" s="1">
        <v>66300</v>
      </c>
      <c r="L396" s="1">
        <v>112000</v>
      </c>
      <c r="M396" s="1">
        <v>112000</v>
      </c>
      <c r="N396" s="1">
        <v>119000</v>
      </c>
      <c r="O396" s="1">
        <v>84000</v>
      </c>
      <c r="P396" s="1">
        <v>94100</v>
      </c>
      <c r="Q396" s="1">
        <v>74200</v>
      </c>
      <c r="R396" s="1">
        <v>20400</v>
      </c>
      <c r="S396">
        <v>0</v>
      </c>
      <c r="T396" s="1">
        <v>14000</v>
      </c>
      <c r="U396" s="1">
        <v>94300</v>
      </c>
      <c r="V396" s="1">
        <v>83100</v>
      </c>
      <c r="W396" s="1">
        <v>85500</v>
      </c>
      <c r="X396" s="1">
        <v>110000</v>
      </c>
      <c r="Y396" s="1">
        <v>104000</v>
      </c>
      <c r="Z396" s="1">
        <v>108000</v>
      </c>
      <c r="AA396" s="1">
        <v>16100</v>
      </c>
      <c r="AB396" s="1">
        <v>42800</v>
      </c>
      <c r="AC396" s="1">
        <v>66300</v>
      </c>
      <c r="AD396" s="1">
        <v>112000</v>
      </c>
      <c r="AE396" s="1">
        <v>112000</v>
      </c>
      <c r="AF396" s="1">
        <v>119000</v>
      </c>
      <c r="AG396" s="1">
        <v>84000</v>
      </c>
      <c r="AH396" s="1">
        <v>94100</v>
      </c>
      <c r="AI396" s="1">
        <v>74200</v>
      </c>
      <c r="AJ396" s="1">
        <v>20400</v>
      </c>
      <c r="AK396">
        <v>0</v>
      </c>
      <c r="AL396" s="1">
        <v>14000</v>
      </c>
      <c r="AM396" s="1">
        <v>94300</v>
      </c>
      <c r="AN396" s="1">
        <v>83100</v>
      </c>
      <c r="AO396" s="1">
        <v>85500</v>
      </c>
      <c r="AP396" s="1">
        <v>110000</v>
      </c>
      <c r="AQ396" s="1">
        <v>104000</v>
      </c>
      <c r="AR396" s="1">
        <v>108000</v>
      </c>
      <c r="AS396" t="s">
        <v>1250</v>
      </c>
      <c r="AT396" s="1">
        <v>80000</v>
      </c>
      <c r="AU396" s="1">
        <v>77300</v>
      </c>
      <c r="AV396" s="1">
        <v>80000</v>
      </c>
      <c r="AW396" s="1">
        <v>77300</v>
      </c>
      <c r="AX396" t="s">
        <v>629</v>
      </c>
      <c r="AY396">
        <v>26455</v>
      </c>
      <c r="AZ396" t="s">
        <v>1253</v>
      </c>
    </row>
    <row r="397" spans="1:52" x14ac:dyDescent="0.25">
      <c r="A397">
        <v>119</v>
      </c>
      <c r="B397">
        <v>1038</v>
      </c>
      <c r="C397" t="s">
        <v>1254</v>
      </c>
      <c r="D397">
        <v>0.72</v>
      </c>
      <c r="E397">
        <v>48</v>
      </c>
      <c r="F397">
        <v>2</v>
      </c>
      <c r="G397">
        <v>1</v>
      </c>
      <c r="H397" t="s">
        <v>650</v>
      </c>
      <c r="I397">
        <v>0</v>
      </c>
      <c r="J397">
        <v>0</v>
      </c>
      <c r="K397" s="1">
        <v>23200</v>
      </c>
      <c r="L397" s="1">
        <v>633000</v>
      </c>
      <c r="M397" s="1">
        <v>30900</v>
      </c>
      <c r="N397" s="1">
        <v>492000</v>
      </c>
      <c r="O397" s="1">
        <v>98200</v>
      </c>
      <c r="P397" s="1">
        <v>54100</v>
      </c>
      <c r="Q397" s="1">
        <v>60700</v>
      </c>
      <c r="R397" s="1">
        <v>49000</v>
      </c>
      <c r="S397">
        <v>0</v>
      </c>
      <c r="T397">
        <v>0</v>
      </c>
      <c r="U397" s="1">
        <v>360000</v>
      </c>
      <c r="V397" s="1">
        <v>345000</v>
      </c>
      <c r="W397" s="1">
        <v>253000</v>
      </c>
      <c r="X397" s="1">
        <v>76800</v>
      </c>
      <c r="Y397" s="1">
        <v>79600</v>
      </c>
      <c r="Z397" s="1">
        <v>73300</v>
      </c>
      <c r="AA397">
        <v>0</v>
      </c>
      <c r="AB397">
        <v>0</v>
      </c>
      <c r="AC397" s="1">
        <v>23200</v>
      </c>
      <c r="AD397" s="1">
        <v>633000</v>
      </c>
      <c r="AE397" s="1">
        <v>30900</v>
      </c>
      <c r="AF397" s="1">
        <v>492000</v>
      </c>
      <c r="AG397" s="1">
        <v>98200</v>
      </c>
      <c r="AH397" s="1">
        <v>54100</v>
      </c>
      <c r="AI397" s="1">
        <v>60700</v>
      </c>
      <c r="AJ397" s="1">
        <v>49000</v>
      </c>
      <c r="AK397">
        <v>0</v>
      </c>
      <c r="AL397">
        <v>0</v>
      </c>
      <c r="AM397" s="1">
        <v>360000</v>
      </c>
      <c r="AN397" s="1">
        <v>345000</v>
      </c>
      <c r="AO397" s="1">
        <v>253000</v>
      </c>
      <c r="AP397" s="1">
        <v>76800</v>
      </c>
      <c r="AQ397" s="1">
        <v>79600</v>
      </c>
      <c r="AR397" s="1">
        <v>73300</v>
      </c>
      <c r="AS397" t="s">
        <v>1255</v>
      </c>
      <c r="AT397" s="1">
        <v>199000</v>
      </c>
      <c r="AU397" s="1">
        <v>177000</v>
      </c>
      <c r="AV397" s="1">
        <v>199000</v>
      </c>
      <c r="AW397" s="1">
        <v>177000</v>
      </c>
      <c r="AX397" t="s">
        <v>186</v>
      </c>
      <c r="AY397">
        <v>9268</v>
      </c>
      <c r="AZ397" t="s">
        <v>1256</v>
      </c>
    </row>
    <row r="398" spans="1:52" x14ac:dyDescent="0.25">
      <c r="A398">
        <v>455</v>
      </c>
      <c r="B398">
        <v>286</v>
      </c>
      <c r="C398" t="s">
        <v>1257</v>
      </c>
      <c r="D398">
        <v>0.72</v>
      </c>
      <c r="E398">
        <v>5</v>
      </c>
      <c r="F398">
        <v>2</v>
      </c>
      <c r="G398">
        <v>2</v>
      </c>
      <c r="H398" t="s">
        <v>53</v>
      </c>
      <c r="I398" s="1">
        <v>112000</v>
      </c>
      <c r="J398" s="1">
        <v>28200</v>
      </c>
      <c r="K398" s="1">
        <v>127000</v>
      </c>
      <c r="L398" s="1">
        <v>81900</v>
      </c>
      <c r="M398" s="1">
        <v>76900</v>
      </c>
      <c r="N398" s="1">
        <v>123000</v>
      </c>
      <c r="O398" s="1">
        <v>119000</v>
      </c>
      <c r="P398" s="1">
        <v>188000</v>
      </c>
      <c r="Q398" s="1">
        <v>146000</v>
      </c>
      <c r="R398" s="1">
        <v>26900</v>
      </c>
      <c r="S398" s="1">
        <v>24900</v>
      </c>
      <c r="T398" s="1">
        <v>26900</v>
      </c>
      <c r="U398" s="1">
        <v>245000</v>
      </c>
      <c r="V398" s="1">
        <v>65100</v>
      </c>
      <c r="W398" s="1">
        <v>186000</v>
      </c>
      <c r="X398" s="1">
        <v>102000</v>
      </c>
      <c r="Y398" s="1">
        <v>146000</v>
      </c>
      <c r="Z398" s="1">
        <v>104000</v>
      </c>
      <c r="AA398" s="1">
        <v>112000</v>
      </c>
      <c r="AB398" s="1">
        <v>28200</v>
      </c>
      <c r="AC398" s="1">
        <v>127000</v>
      </c>
      <c r="AD398" s="1">
        <v>81900</v>
      </c>
      <c r="AE398" s="1">
        <v>76900</v>
      </c>
      <c r="AF398" s="1">
        <v>123000</v>
      </c>
      <c r="AG398" s="1">
        <v>119000</v>
      </c>
      <c r="AH398" s="1">
        <v>188000</v>
      </c>
      <c r="AI398" s="1">
        <v>146000</v>
      </c>
      <c r="AJ398" s="1">
        <v>26900</v>
      </c>
      <c r="AK398" s="1">
        <v>24900</v>
      </c>
      <c r="AL398" s="1">
        <v>26900</v>
      </c>
      <c r="AM398" s="1">
        <v>245000</v>
      </c>
      <c r="AN398" s="1">
        <v>65100</v>
      </c>
      <c r="AO398" s="1">
        <v>186000</v>
      </c>
      <c r="AP398" s="1">
        <v>102000</v>
      </c>
      <c r="AQ398" s="1">
        <v>146000</v>
      </c>
      <c r="AR398" s="1">
        <v>104000</v>
      </c>
      <c r="AS398" t="s">
        <v>1258</v>
      </c>
      <c r="AT398" s="1">
        <v>120000</v>
      </c>
      <c r="AU398" s="1">
        <v>144000</v>
      </c>
      <c r="AV398" s="1">
        <v>120000</v>
      </c>
      <c r="AW398" s="1">
        <v>144000</v>
      </c>
      <c r="AX398" t="s">
        <v>609</v>
      </c>
      <c r="AY398">
        <v>54055</v>
      </c>
      <c r="AZ398" t="s">
        <v>1259</v>
      </c>
    </row>
    <row r="399" spans="1:52" x14ac:dyDescent="0.25">
      <c r="A399">
        <v>620</v>
      </c>
      <c r="B399">
        <v>1396</v>
      </c>
      <c r="C399" t="s">
        <v>1260</v>
      </c>
      <c r="D399">
        <v>0.72</v>
      </c>
      <c r="E399">
        <v>3</v>
      </c>
      <c r="F399">
        <v>1</v>
      </c>
      <c r="G399">
        <v>1</v>
      </c>
      <c r="I399" s="1">
        <v>42200</v>
      </c>
      <c r="J399" s="1">
        <v>45800</v>
      </c>
      <c r="K399" s="1">
        <v>44700</v>
      </c>
      <c r="L399" s="1">
        <v>32200</v>
      </c>
      <c r="M399" s="1">
        <v>38800</v>
      </c>
      <c r="N399" s="1">
        <v>33500</v>
      </c>
      <c r="O399" s="1">
        <v>44000</v>
      </c>
      <c r="P399" s="1">
        <v>46600</v>
      </c>
      <c r="Q399" s="1">
        <v>51200</v>
      </c>
      <c r="R399" s="1">
        <v>47200</v>
      </c>
      <c r="S399" s="1">
        <v>50900</v>
      </c>
      <c r="T399" s="1">
        <v>51100</v>
      </c>
      <c r="U399" s="1">
        <v>82300</v>
      </c>
      <c r="V399" s="1">
        <v>81400</v>
      </c>
      <c r="W399" s="1">
        <v>77600</v>
      </c>
      <c r="X399" s="1">
        <v>43000</v>
      </c>
      <c r="Y399">
        <v>0</v>
      </c>
      <c r="Z399" s="1">
        <v>37700</v>
      </c>
      <c r="AA399" s="1">
        <v>42200</v>
      </c>
      <c r="AB399" s="1">
        <v>45800</v>
      </c>
      <c r="AC399" s="1">
        <v>44700</v>
      </c>
      <c r="AD399" s="1">
        <v>32200</v>
      </c>
      <c r="AE399" s="1">
        <v>38800</v>
      </c>
      <c r="AF399" s="1">
        <v>33500</v>
      </c>
      <c r="AG399" s="1">
        <v>44000</v>
      </c>
      <c r="AH399" s="1">
        <v>46600</v>
      </c>
      <c r="AI399" s="1">
        <v>51200</v>
      </c>
      <c r="AJ399" s="1">
        <v>47200</v>
      </c>
      <c r="AK399" s="1">
        <v>50900</v>
      </c>
      <c r="AL399" s="1">
        <v>51100</v>
      </c>
      <c r="AM399" s="1">
        <v>82300</v>
      </c>
      <c r="AN399" s="1">
        <v>81400</v>
      </c>
      <c r="AO399" s="1">
        <v>77600</v>
      </c>
      <c r="AP399" s="1">
        <v>43000</v>
      </c>
      <c r="AQ399">
        <v>0</v>
      </c>
      <c r="AR399" s="1">
        <v>37700</v>
      </c>
      <c r="AS399" t="s">
        <v>1261</v>
      </c>
      <c r="AT399" s="1">
        <v>42100</v>
      </c>
      <c r="AU399" s="1">
        <v>58900</v>
      </c>
      <c r="AV399" s="1">
        <v>42100</v>
      </c>
      <c r="AW399" s="1">
        <v>58900</v>
      </c>
      <c r="AX399" t="s">
        <v>694</v>
      </c>
      <c r="AY399">
        <v>55965</v>
      </c>
      <c r="AZ399" t="s">
        <v>1262</v>
      </c>
    </row>
    <row r="400" spans="1:52" x14ac:dyDescent="0.25">
      <c r="A400">
        <v>620</v>
      </c>
      <c r="B400">
        <v>1501</v>
      </c>
      <c r="C400" t="s">
        <v>1263</v>
      </c>
      <c r="D400">
        <v>0.72</v>
      </c>
      <c r="E400">
        <v>5</v>
      </c>
      <c r="F400">
        <v>1</v>
      </c>
      <c r="G400">
        <v>1</v>
      </c>
      <c r="I400" s="1">
        <v>42200</v>
      </c>
      <c r="J400" s="1">
        <v>45800</v>
      </c>
      <c r="K400" s="1">
        <v>44700</v>
      </c>
      <c r="L400" s="1">
        <v>32200</v>
      </c>
      <c r="M400" s="1">
        <v>38800</v>
      </c>
      <c r="N400" s="1">
        <v>33500</v>
      </c>
      <c r="O400" s="1">
        <v>44000</v>
      </c>
      <c r="P400" s="1">
        <v>46600</v>
      </c>
      <c r="Q400" s="1">
        <v>51200</v>
      </c>
      <c r="R400" s="1">
        <v>47200</v>
      </c>
      <c r="S400" s="1">
        <v>50900</v>
      </c>
      <c r="T400" s="1">
        <v>51100</v>
      </c>
      <c r="U400" s="1">
        <v>82300</v>
      </c>
      <c r="V400" s="1">
        <v>81400</v>
      </c>
      <c r="W400" s="1">
        <v>77600</v>
      </c>
      <c r="X400" s="1">
        <v>43000</v>
      </c>
      <c r="Y400">
        <v>0</v>
      </c>
      <c r="Z400" s="1">
        <v>37700</v>
      </c>
      <c r="AA400" s="1">
        <v>42200</v>
      </c>
      <c r="AB400" s="1">
        <v>45800</v>
      </c>
      <c r="AC400" s="1">
        <v>44700</v>
      </c>
      <c r="AD400" s="1">
        <v>32200</v>
      </c>
      <c r="AE400" s="1">
        <v>38800</v>
      </c>
      <c r="AF400" s="1">
        <v>33500</v>
      </c>
      <c r="AG400" s="1">
        <v>44000</v>
      </c>
      <c r="AH400" s="1">
        <v>46600</v>
      </c>
      <c r="AI400" s="1">
        <v>51200</v>
      </c>
      <c r="AJ400" s="1">
        <v>47200</v>
      </c>
      <c r="AK400" s="1">
        <v>50900</v>
      </c>
      <c r="AL400" s="1">
        <v>51100</v>
      </c>
      <c r="AM400" s="1">
        <v>82300</v>
      </c>
      <c r="AN400" s="1">
        <v>81400</v>
      </c>
      <c r="AO400" s="1">
        <v>77600</v>
      </c>
      <c r="AP400" s="1">
        <v>43000</v>
      </c>
      <c r="AQ400">
        <v>0</v>
      </c>
      <c r="AR400" s="1">
        <v>37700</v>
      </c>
      <c r="AS400" t="s">
        <v>1261</v>
      </c>
      <c r="AT400" s="1">
        <v>42100</v>
      </c>
      <c r="AU400" s="1">
        <v>58900</v>
      </c>
      <c r="AV400" s="1">
        <v>42100</v>
      </c>
      <c r="AW400" s="1">
        <v>58900</v>
      </c>
      <c r="AX400" t="s">
        <v>694</v>
      </c>
      <c r="AY400">
        <v>30029</v>
      </c>
      <c r="AZ400" t="s">
        <v>1264</v>
      </c>
    </row>
    <row r="401" spans="1:52" x14ac:dyDescent="0.25">
      <c r="A401">
        <v>587</v>
      </c>
      <c r="B401">
        <v>1309</v>
      </c>
      <c r="C401" t="s">
        <v>1265</v>
      </c>
      <c r="D401">
        <v>0.71</v>
      </c>
      <c r="E401">
        <v>11</v>
      </c>
      <c r="F401">
        <v>1</v>
      </c>
      <c r="G401">
        <v>1</v>
      </c>
      <c r="I401" s="1">
        <v>45300</v>
      </c>
      <c r="J401" s="1">
        <v>44400</v>
      </c>
      <c r="K401" s="1">
        <v>41900</v>
      </c>
      <c r="L401" s="1">
        <v>30100</v>
      </c>
      <c r="M401" s="1">
        <v>31600</v>
      </c>
      <c r="N401" s="1">
        <v>32800</v>
      </c>
      <c r="O401" s="1">
        <v>19200</v>
      </c>
      <c r="P401" s="1">
        <v>19800</v>
      </c>
      <c r="Q401" s="1">
        <v>23600</v>
      </c>
      <c r="R401" s="1">
        <v>37500</v>
      </c>
      <c r="S401" s="1">
        <v>37500</v>
      </c>
      <c r="T401" s="1">
        <v>36900</v>
      </c>
      <c r="U401" s="1">
        <v>52100</v>
      </c>
      <c r="V401" s="1">
        <v>50400</v>
      </c>
      <c r="W401" s="1">
        <v>47400</v>
      </c>
      <c r="X401" s="1">
        <v>19600</v>
      </c>
      <c r="Y401" s="1">
        <v>17300</v>
      </c>
      <c r="Z401" s="1">
        <v>19800</v>
      </c>
      <c r="AA401" s="1">
        <v>45300</v>
      </c>
      <c r="AB401" s="1">
        <v>44400</v>
      </c>
      <c r="AC401" s="1">
        <v>41900</v>
      </c>
      <c r="AD401" s="1">
        <v>30100</v>
      </c>
      <c r="AE401" s="1">
        <v>31600</v>
      </c>
      <c r="AF401" s="1">
        <v>32800</v>
      </c>
      <c r="AG401" s="1">
        <v>19200</v>
      </c>
      <c r="AH401" s="1">
        <v>19800</v>
      </c>
      <c r="AI401" s="1">
        <v>23600</v>
      </c>
      <c r="AJ401" s="1">
        <v>37500</v>
      </c>
      <c r="AK401" s="1">
        <v>37500</v>
      </c>
      <c r="AL401" s="1">
        <v>36900</v>
      </c>
      <c r="AM401" s="1">
        <v>52100</v>
      </c>
      <c r="AN401" s="1">
        <v>50400</v>
      </c>
      <c r="AO401" s="1">
        <v>47400</v>
      </c>
      <c r="AP401" s="1">
        <v>19600</v>
      </c>
      <c r="AQ401" s="1">
        <v>17300</v>
      </c>
      <c r="AR401" s="1">
        <v>19800</v>
      </c>
      <c r="AS401" t="s">
        <v>1266</v>
      </c>
      <c r="AT401" s="1">
        <v>32100</v>
      </c>
      <c r="AU401" s="1">
        <v>35400</v>
      </c>
      <c r="AV401" s="1">
        <v>32100</v>
      </c>
      <c r="AW401" s="1">
        <v>35400</v>
      </c>
      <c r="AX401" t="s">
        <v>443</v>
      </c>
      <c r="AY401">
        <v>12494</v>
      </c>
      <c r="AZ401" t="s">
        <v>1267</v>
      </c>
    </row>
    <row r="402" spans="1:52" x14ac:dyDescent="0.25">
      <c r="A402">
        <v>587</v>
      </c>
      <c r="B402">
        <v>1310</v>
      </c>
      <c r="C402" t="s">
        <v>1268</v>
      </c>
      <c r="D402">
        <v>0.71</v>
      </c>
      <c r="E402">
        <v>7</v>
      </c>
      <c r="F402">
        <v>1</v>
      </c>
      <c r="G402">
        <v>1</v>
      </c>
      <c r="I402" s="1">
        <v>45300</v>
      </c>
      <c r="J402" s="1">
        <v>44400</v>
      </c>
      <c r="K402" s="1">
        <v>41900</v>
      </c>
      <c r="L402" s="1">
        <v>30100</v>
      </c>
      <c r="M402" s="1">
        <v>31600</v>
      </c>
      <c r="N402" s="1">
        <v>32800</v>
      </c>
      <c r="O402" s="1">
        <v>19200</v>
      </c>
      <c r="P402" s="1">
        <v>19800</v>
      </c>
      <c r="Q402" s="1">
        <v>23600</v>
      </c>
      <c r="R402" s="1">
        <v>37500</v>
      </c>
      <c r="S402" s="1">
        <v>37500</v>
      </c>
      <c r="T402" s="1">
        <v>36900</v>
      </c>
      <c r="U402" s="1">
        <v>52100</v>
      </c>
      <c r="V402" s="1">
        <v>50400</v>
      </c>
      <c r="W402" s="1">
        <v>47400</v>
      </c>
      <c r="X402" s="1">
        <v>19600</v>
      </c>
      <c r="Y402" s="1">
        <v>17300</v>
      </c>
      <c r="Z402" s="1">
        <v>19800</v>
      </c>
      <c r="AA402" s="1">
        <v>45300</v>
      </c>
      <c r="AB402" s="1">
        <v>44400</v>
      </c>
      <c r="AC402" s="1">
        <v>41900</v>
      </c>
      <c r="AD402" s="1">
        <v>30100</v>
      </c>
      <c r="AE402" s="1">
        <v>31600</v>
      </c>
      <c r="AF402" s="1">
        <v>32800</v>
      </c>
      <c r="AG402" s="1">
        <v>19200</v>
      </c>
      <c r="AH402" s="1">
        <v>19800</v>
      </c>
      <c r="AI402" s="1">
        <v>23600</v>
      </c>
      <c r="AJ402" s="1">
        <v>37500</v>
      </c>
      <c r="AK402" s="1">
        <v>37500</v>
      </c>
      <c r="AL402" s="1">
        <v>36900</v>
      </c>
      <c r="AM402" s="1">
        <v>52100</v>
      </c>
      <c r="AN402" s="1">
        <v>50400</v>
      </c>
      <c r="AO402" s="1">
        <v>47400</v>
      </c>
      <c r="AP402" s="1">
        <v>19600</v>
      </c>
      <c r="AQ402" s="1">
        <v>17300</v>
      </c>
      <c r="AR402" s="1">
        <v>19800</v>
      </c>
      <c r="AS402" t="s">
        <v>1266</v>
      </c>
      <c r="AT402" s="1">
        <v>32100</v>
      </c>
      <c r="AU402" s="1">
        <v>35400</v>
      </c>
      <c r="AV402" s="1">
        <v>32100</v>
      </c>
      <c r="AW402" s="1">
        <v>35400</v>
      </c>
      <c r="AX402" t="s">
        <v>443</v>
      </c>
      <c r="AY402">
        <v>19879</v>
      </c>
      <c r="AZ402" t="s">
        <v>1269</v>
      </c>
    </row>
    <row r="403" spans="1:52" x14ac:dyDescent="0.25">
      <c r="A403">
        <v>198</v>
      </c>
      <c r="B403">
        <v>577</v>
      </c>
      <c r="C403" t="s">
        <v>1270</v>
      </c>
      <c r="D403">
        <v>0.7</v>
      </c>
      <c r="E403">
        <v>38</v>
      </c>
      <c r="F403">
        <v>5</v>
      </c>
      <c r="G403">
        <v>1</v>
      </c>
      <c r="H403" t="s">
        <v>53</v>
      </c>
      <c r="I403" s="1">
        <v>129000</v>
      </c>
      <c r="J403" s="1">
        <v>103000</v>
      </c>
      <c r="K403" s="1">
        <v>85700</v>
      </c>
      <c r="L403" s="1">
        <v>138000</v>
      </c>
      <c r="M403" s="1">
        <v>136000</v>
      </c>
      <c r="N403" s="1">
        <v>160000</v>
      </c>
      <c r="O403" s="1">
        <v>298000</v>
      </c>
      <c r="P403" s="1">
        <v>325000</v>
      </c>
      <c r="Q403" s="1">
        <v>322000</v>
      </c>
      <c r="R403" s="1">
        <v>243000</v>
      </c>
      <c r="S403" s="1">
        <v>252000</v>
      </c>
      <c r="T403" s="1">
        <v>244000</v>
      </c>
      <c r="U403" s="1">
        <v>98600</v>
      </c>
      <c r="V403" s="1">
        <v>126000</v>
      </c>
      <c r="W403" s="1">
        <v>124000</v>
      </c>
      <c r="X403" s="1">
        <v>387000</v>
      </c>
      <c r="Y403" s="1">
        <v>315000</v>
      </c>
      <c r="Z403" s="1">
        <v>302000</v>
      </c>
      <c r="AA403" s="1">
        <v>129000</v>
      </c>
      <c r="AB403" s="1">
        <v>103000</v>
      </c>
      <c r="AC403" s="1">
        <v>85700</v>
      </c>
      <c r="AD403" s="1">
        <v>138000</v>
      </c>
      <c r="AE403" s="1">
        <v>136000</v>
      </c>
      <c r="AF403" s="1">
        <v>160000</v>
      </c>
      <c r="AG403" s="1">
        <v>298000</v>
      </c>
      <c r="AH403" s="1">
        <v>325000</v>
      </c>
      <c r="AI403" s="1">
        <v>322000</v>
      </c>
      <c r="AJ403" s="1">
        <v>243000</v>
      </c>
      <c r="AK403" s="1">
        <v>252000</v>
      </c>
      <c r="AL403" s="1">
        <v>244000</v>
      </c>
      <c r="AM403" s="1">
        <v>98600</v>
      </c>
      <c r="AN403" s="1">
        <v>126000</v>
      </c>
      <c r="AO403" s="1">
        <v>124000</v>
      </c>
      <c r="AP403" s="1">
        <v>387000</v>
      </c>
      <c r="AQ403" s="1">
        <v>315000</v>
      </c>
      <c r="AR403" s="1">
        <v>302000</v>
      </c>
      <c r="AS403" t="s">
        <v>1271</v>
      </c>
      <c r="AT403" s="1">
        <v>188000</v>
      </c>
      <c r="AU403" s="1">
        <v>232000</v>
      </c>
      <c r="AV403" s="1">
        <v>188000</v>
      </c>
      <c r="AW403" s="1">
        <v>232000</v>
      </c>
      <c r="AX403" t="s">
        <v>603</v>
      </c>
      <c r="AY403">
        <v>15777</v>
      </c>
      <c r="AZ403" t="s">
        <v>1272</v>
      </c>
    </row>
    <row r="404" spans="1:52" x14ac:dyDescent="0.25">
      <c r="A404">
        <v>198</v>
      </c>
      <c r="B404">
        <v>579</v>
      </c>
      <c r="C404" t="s">
        <v>1273</v>
      </c>
      <c r="D404">
        <v>0.7</v>
      </c>
      <c r="E404">
        <v>23</v>
      </c>
      <c r="F404">
        <v>5</v>
      </c>
      <c r="G404">
        <v>1</v>
      </c>
      <c r="H404" t="s">
        <v>53</v>
      </c>
      <c r="I404" s="1">
        <v>129000</v>
      </c>
      <c r="J404" s="1">
        <v>103000</v>
      </c>
      <c r="K404" s="1">
        <v>85700</v>
      </c>
      <c r="L404" s="1">
        <v>138000</v>
      </c>
      <c r="M404" s="1">
        <v>136000</v>
      </c>
      <c r="N404" s="1">
        <v>160000</v>
      </c>
      <c r="O404" s="1">
        <v>298000</v>
      </c>
      <c r="P404" s="1">
        <v>325000</v>
      </c>
      <c r="Q404" s="1">
        <v>322000</v>
      </c>
      <c r="R404" s="1">
        <v>243000</v>
      </c>
      <c r="S404" s="1">
        <v>252000</v>
      </c>
      <c r="T404" s="1">
        <v>244000</v>
      </c>
      <c r="U404" s="1">
        <v>98600</v>
      </c>
      <c r="V404" s="1">
        <v>126000</v>
      </c>
      <c r="W404" s="1">
        <v>124000</v>
      </c>
      <c r="X404" s="1">
        <v>387000</v>
      </c>
      <c r="Y404" s="1">
        <v>315000</v>
      </c>
      <c r="Z404" s="1">
        <v>302000</v>
      </c>
      <c r="AA404" s="1">
        <v>129000</v>
      </c>
      <c r="AB404" s="1">
        <v>103000</v>
      </c>
      <c r="AC404" s="1">
        <v>85700</v>
      </c>
      <c r="AD404" s="1">
        <v>138000</v>
      </c>
      <c r="AE404" s="1">
        <v>136000</v>
      </c>
      <c r="AF404" s="1">
        <v>160000</v>
      </c>
      <c r="AG404" s="1">
        <v>298000</v>
      </c>
      <c r="AH404" s="1">
        <v>325000</v>
      </c>
      <c r="AI404" s="1">
        <v>322000</v>
      </c>
      <c r="AJ404" s="1">
        <v>243000</v>
      </c>
      <c r="AK404" s="1">
        <v>252000</v>
      </c>
      <c r="AL404" s="1">
        <v>244000</v>
      </c>
      <c r="AM404" s="1">
        <v>98600</v>
      </c>
      <c r="AN404" s="1">
        <v>126000</v>
      </c>
      <c r="AO404" s="1">
        <v>124000</v>
      </c>
      <c r="AP404" s="1">
        <v>387000</v>
      </c>
      <c r="AQ404" s="1">
        <v>315000</v>
      </c>
      <c r="AR404" s="1">
        <v>302000</v>
      </c>
      <c r="AS404" t="s">
        <v>1271</v>
      </c>
      <c r="AT404" s="1">
        <v>188000</v>
      </c>
      <c r="AU404" s="1">
        <v>232000</v>
      </c>
      <c r="AV404" s="1">
        <v>188000</v>
      </c>
      <c r="AW404" s="1">
        <v>232000</v>
      </c>
      <c r="AX404" t="s">
        <v>603</v>
      </c>
      <c r="AY404">
        <v>25682</v>
      </c>
      <c r="AZ404" t="s">
        <v>1274</v>
      </c>
    </row>
    <row r="405" spans="1:52" x14ac:dyDescent="0.25">
      <c r="A405">
        <v>693</v>
      </c>
      <c r="B405">
        <v>1822</v>
      </c>
      <c r="C405" t="s">
        <v>1275</v>
      </c>
      <c r="D405">
        <v>0.69</v>
      </c>
      <c r="E405">
        <v>6</v>
      </c>
      <c r="F405">
        <v>1</v>
      </c>
      <c r="G405">
        <v>1</v>
      </c>
      <c r="I405" s="1">
        <v>105000</v>
      </c>
      <c r="J405" s="1">
        <v>98100</v>
      </c>
      <c r="K405" s="1">
        <v>95400</v>
      </c>
      <c r="L405" s="1">
        <v>66200</v>
      </c>
      <c r="M405" s="1">
        <v>77800</v>
      </c>
      <c r="N405" s="1">
        <v>69800</v>
      </c>
      <c r="O405" s="1">
        <v>119000</v>
      </c>
      <c r="P405" s="1">
        <v>131000</v>
      </c>
      <c r="Q405" s="1">
        <v>127000</v>
      </c>
      <c r="R405" s="1">
        <v>146000</v>
      </c>
      <c r="S405" s="1">
        <v>145000</v>
      </c>
      <c r="T405" s="1">
        <v>151000</v>
      </c>
      <c r="U405" s="1">
        <v>111000</v>
      </c>
      <c r="V405" s="1">
        <v>111000</v>
      </c>
      <c r="W405" s="1">
        <v>115000</v>
      </c>
      <c r="X405" s="1">
        <v>100000</v>
      </c>
      <c r="Y405" s="1">
        <v>104000</v>
      </c>
      <c r="Z405" s="1">
        <v>114000</v>
      </c>
      <c r="AA405" s="1">
        <v>105000</v>
      </c>
      <c r="AB405" s="1">
        <v>98100</v>
      </c>
      <c r="AC405" s="1">
        <v>95400</v>
      </c>
      <c r="AD405" s="1">
        <v>66200</v>
      </c>
      <c r="AE405" s="1">
        <v>77800</v>
      </c>
      <c r="AF405" s="1">
        <v>69800</v>
      </c>
      <c r="AG405" s="1">
        <v>119000</v>
      </c>
      <c r="AH405" s="1">
        <v>131000</v>
      </c>
      <c r="AI405" s="1">
        <v>127000</v>
      </c>
      <c r="AJ405" s="1">
        <v>146000</v>
      </c>
      <c r="AK405" s="1">
        <v>145000</v>
      </c>
      <c r="AL405" s="1">
        <v>151000</v>
      </c>
      <c r="AM405" s="1">
        <v>111000</v>
      </c>
      <c r="AN405" s="1">
        <v>111000</v>
      </c>
      <c r="AO405" s="1">
        <v>115000</v>
      </c>
      <c r="AP405" s="1">
        <v>100000</v>
      </c>
      <c r="AQ405" s="1">
        <v>104000</v>
      </c>
      <c r="AR405" s="1">
        <v>114000</v>
      </c>
      <c r="AS405" t="s">
        <v>1276</v>
      </c>
      <c r="AT405" s="1">
        <v>98800</v>
      </c>
      <c r="AU405" s="1">
        <v>122000</v>
      </c>
      <c r="AV405" s="1">
        <v>98800</v>
      </c>
      <c r="AW405" s="1">
        <v>122000</v>
      </c>
      <c r="AX405" t="s">
        <v>603</v>
      </c>
      <c r="AY405">
        <v>27139</v>
      </c>
      <c r="AZ405" t="s">
        <v>1277</v>
      </c>
    </row>
    <row r="406" spans="1:52" x14ac:dyDescent="0.25">
      <c r="A406">
        <v>693</v>
      </c>
      <c r="B406">
        <v>1823</v>
      </c>
      <c r="C406" t="s">
        <v>1278</v>
      </c>
      <c r="D406">
        <v>0.69</v>
      </c>
      <c r="E406">
        <v>6</v>
      </c>
      <c r="F406">
        <v>1</v>
      </c>
      <c r="G406">
        <v>1</v>
      </c>
      <c r="I406" s="1">
        <v>105000</v>
      </c>
      <c r="J406" s="1">
        <v>98100</v>
      </c>
      <c r="K406" s="1">
        <v>95400</v>
      </c>
      <c r="L406" s="1">
        <v>66200</v>
      </c>
      <c r="M406" s="1">
        <v>77800</v>
      </c>
      <c r="N406" s="1">
        <v>69800</v>
      </c>
      <c r="O406" s="1">
        <v>119000</v>
      </c>
      <c r="P406" s="1">
        <v>131000</v>
      </c>
      <c r="Q406" s="1">
        <v>127000</v>
      </c>
      <c r="R406" s="1">
        <v>146000</v>
      </c>
      <c r="S406" s="1">
        <v>145000</v>
      </c>
      <c r="T406" s="1">
        <v>151000</v>
      </c>
      <c r="U406" s="1">
        <v>111000</v>
      </c>
      <c r="V406" s="1">
        <v>111000</v>
      </c>
      <c r="W406" s="1">
        <v>115000</v>
      </c>
      <c r="X406" s="1">
        <v>100000</v>
      </c>
      <c r="Y406" s="1">
        <v>104000</v>
      </c>
      <c r="Z406" s="1">
        <v>114000</v>
      </c>
      <c r="AA406" s="1">
        <v>105000</v>
      </c>
      <c r="AB406" s="1">
        <v>98100</v>
      </c>
      <c r="AC406" s="1">
        <v>95400</v>
      </c>
      <c r="AD406" s="1">
        <v>66200</v>
      </c>
      <c r="AE406" s="1">
        <v>77800</v>
      </c>
      <c r="AF406" s="1">
        <v>69800</v>
      </c>
      <c r="AG406" s="1">
        <v>119000</v>
      </c>
      <c r="AH406" s="1">
        <v>131000</v>
      </c>
      <c r="AI406" s="1">
        <v>127000</v>
      </c>
      <c r="AJ406" s="1">
        <v>146000</v>
      </c>
      <c r="AK406" s="1">
        <v>145000</v>
      </c>
      <c r="AL406" s="1">
        <v>151000</v>
      </c>
      <c r="AM406" s="1">
        <v>111000</v>
      </c>
      <c r="AN406" s="1">
        <v>111000</v>
      </c>
      <c r="AO406" s="1">
        <v>115000</v>
      </c>
      <c r="AP406" s="1">
        <v>100000</v>
      </c>
      <c r="AQ406" s="1">
        <v>104000</v>
      </c>
      <c r="AR406" s="1">
        <v>114000</v>
      </c>
      <c r="AS406" t="s">
        <v>1276</v>
      </c>
      <c r="AT406" s="1">
        <v>98800</v>
      </c>
      <c r="AU406" s="1">
        <v>122000</v>
      </c>
      <c r="AV406" s="1">
        <v>98800</v>
      </c>
      <c r="AW406" s="1">
        <v>122000</v>
      </c>
      <c r="AX406" t="s">
        <v>603</v>
      </c>
      <c r="AY406">
        <v>27982</v>
      </c>
      <c r="AZ406" t="s">
        <v>1279</v>
      </c>
    </row>
    <row r="407" spans="1:52" x14ac:dyDescent="0.25">
      <c r="A407">
        <v>693</v>
      </c>
      <c r="B407">
        <v>1824</v>
      </c>
      <c r="C407" t="s">
        <v>1280</v>
      </c>
      <c r="D407">
        <v>0.69</v>
      </c>
      <c r="E407">
        <v>5</v>
      </c>
      <c r="F407">
        <v>1</v>
      </c>
      <c r="G407">
        <v>1</v>
      </c>
      <c r="I407" s="1">
        <v>105000</v>
      </c>
      <c r="J407" s="1">
        <v>98100</v>
      </c>
      <c r="K407" s="1">
        <v>95400</v>
      </c>
      <c r="L407" s="1">
        <v>66200</v>
      </c>
      <c r="M407" s="1">
        <v>77800</v>
      </c>
      <c r="N407" s="1">
        <v>69800</v>
      </c>
      <c r="O407" s="1">
        <v>119000</v>
      </c>
      <c r="P407" s="1">
        <v>131000</v>
      </c>
      <c r="Q407" s="1">
        <v>127000</v>
      </c>
      <c r="R407" s="1">
        <v>146000</v>
      </c>
      <c r="S407" s="1">
        <v>145000</v>
      </c>
      <c r="T407" s="1">
        <v>151000</v>
      </c>
      <c r="U407" s="1">
        <v>111000</v>
      </c>
      <c r="V407" s="1">
        <v>111000</v>
      </c>
      <c r="W407" s="1">
        <v>115000</v>
      </c>
      <c r="X407" s="1">
        <v>100000</v>
      </c>
      <c r="Y407" s="1">
        <v>104000</v>
      </c>
      <c r="Z407" s="1">
        <v>114000</v>
      </c>
      <c r="AA407" s="1">
        <v>105000</v>
      </c>
      <c r="AB407" s="1">
        <v>98100</v>
      </c>
      <c r="AC407" s="1">
        <v>95400</v>
      </c>
      <c r="AD407" s="1">
        <v>66200</v>
      </c>
      <c r="AE407" s="1">
        <v>77800</v>
      </c>
      <c r="AF407" s="1">
        <v>69800</v>
      </c>
      <c r="AG407" s="1">
        <v>119000</v>
      </c>
      <c r="AH407" s="1">
        <v>131000</v>
      </c>
      <c r="AI407" s="1">
        <v>127000</v>
      </c>
      <c r="AJ407" s="1">
        <v>146000</v>
      </c>
      <c r="AK407" s="1">
        <v>145000</v>
      </c>
      <c r="AL407" s="1">
        <v>151000</v>
      </c>
      <c r="AM407" s="1">
        <v>111000</v>
      </c>
      <c r="AN407" s="1">
        <v>111000</v>
      </c>
      <c r="AO407" s="1">
        <v>115000</v>
      </c>
      <c r="AP407" s="1">
        <v>100000</v>
      </c>
      <c r="AQ407" s="1">
        <v>104000</v>
      </c>
      <c r="AR407" s="1">
        <v>114000</v>
      </c>
      <c r="AS407" t="s">
        <v>1276</v>
      </c>
      <c r="AT407" s="1">
        <v>98800</v>
      </c>
      <c r="AU407" s="1">
        <v>122000</v>
      </c>
      <c r="AV407" s="1">
        <v>98800</v>
      </c>
      <c r="AW407" s="1">
        <v>122000</v>
      </c>
      <c r="AX407" t="s">
        <v>603</v>
      </c>
      <c r="AY407">
        <v>35507</v>
      </c>
      <c r="AZ407" t="s">
        <v>1281</v>
      </c>
    </row>
    <row r="408" spans="1:52" x14ac:dyDescent="0.25">
      <c r="A408">
        <v>419</v>
      </c>
      <c r="B408">
        <v>1517</v>
      </c>
      <c r="C408" t="s">
        <v>1282</v>
      </c>
      <c r="D408">
        <v>0.67</v>
      </c>
      <c r="E408">
        <v>19</v>
      </c>
      <c r="F408">
        <v>1</v>
      </c>
      <c r="G408">
        <v>1</v>
      </c>
      <c r="I408" s="1">
        <v>118000</v>
      </c>
      <c r="J408" s="1">
        <v>78900</v>
      </c>
      <c r="K408" s="1">
        <v>132000</v>
      </c>
      <c r="L408" s="1">
        <v>180000</v>
      </c>
      <c r="M408" s="1">
        <v>191000</v>
      </c>
      <c r="N408" s="1">
        <v>197000</v>
      </c>
      <c r="O408" s="1">
        <v>279000</v>
      </c>
      <c r="P408" s="1">
        <v>338000</v>
      </c>
      <c r="Q408" s="1">
        <v>301000</v>
      </c>
      <c r="R408" s="1">
        <v>19800</v>
      </c>
      <c r="S408" s="1">
        <v>14300</v>
      </c>
      <c r="T408" s="1">
        <v>41500</v>
      </c>
      <c r="U408" s="1">
        <v>435000</v>
      </c>
      <c r="V408" s="1">
        <v>432000</v>
      </c>
      <c r="W408" s="1">
        <v>388000</v>
      </c>
      <c r="X408" s="1">
        <v>290000</v>
      </c>
      <c r="Y408" s="1">
        <v>307000</v>
      </c>
      <c r="Z408" s="1">
        <v>295000</v>
      </c>
      <c r="AA408" s="1">
        <v>118000</v>
      </c>
      <c r="AB408" s="1">
        <v>78900</v>
      </c>
      <c r="AC408" s="1">
        <v>132000</v>
      </c>
      <c r="AD408" s="1">
        <v>180000</v>
      </c>
      <c r="AE408" s="1">
        <v>191000</v>
      </c>
      <c r="AF408" s="1">
        <v>197000</v>
      </c>
      <c r="AG408" s="1">
        <v>279000</v>
      </c>
      <c r="AH408" s="1">
        <v>338000</v>
      </c>
      <c r="AI408" s="1">
        <v>301000</v>
      </c>
      <c r="AJ408" s="1">
        <v>19800</v>
      </c>
      <c r="AK408" s="1">
        <v>14300</v>
      </c>
      <c r="AL408" s="1">
        <v>41500</v>
      </c>
      <c r="AM408" s="1">
        <v>435000</v>
      </c>
      <c r="AN408" s="1">
        <v>432000</v>
      </c>
      <c r="AO408" s="1">
        <v>388000</v>
      </c>
      <c r="AP408" s="1">
        <v>290000</v>
      </c>
      <c r="AQ408" s="1">
        <v>307000</v>
      </c>
      <c r="AR408" s="1">
        <v>295000</v>
      </c>
      <c r="AS408" t="s">
        <v>1283</v>
      </c>
      <c r="AT408" s="1">
        <v>202000</v>
      </c>
      <c r="AU408" s="1">
        <v>247000</v>
      </c>
      <c r="AV408" s="1">
        <v>202000</v>
      </c>
      <c r="AW408" s="1">
        <v>247000</v>
      </c>
      <c r="AX408" t="s">
        <v>514</v>
      </c>
      <c r="AY408">
        <v>13848</v>
      </c>
      <c r="AZ408" t="s">
        <v>1284</v>
      </c>
    </row>
    <row r="409" spans="1:52" x14ac:dyDescent="0.25">
      <c r="A409">
        <v>419</v>
      </c>
      <c r="B409">
        <v>1518</v>
      </c>
      <c r="C409" t="s">
        <v>1285</v>
      </c>
      <c r="D409">
        <v>0.67</v>
      </c>
      <c r="E409">
        <v>18</v>
      </c>
      <c r="F409">
        <v>1</v>
      </c>
      <c r="G409">
        <v>1</v>
      </c>
      <c r="I409" s="1">
        <v>118000</v>
      </c>
      <c r="J409" s="1">
        <v>78900</v>
      </c>
      <c r="K409" s="1">
        <v>132000</v>
      </c>
      <c r="L409" s="1">
        <v>180000</v>
      </c>
      <c r="M409" s="1">
        <v>191000</v>
      </c>
      <c r="N409" s="1">
        <v>197000</v>
      </c>
      <c r="O409" s="1">
        <v>279000</v>
      </c>
      <c r="P409" s="1">
        <v>338000</v>
      </c>
      <c r="Q409" s="1">
        <v>301000</v>
      </c>
      <c r="R409" s="1">
        <v>19800</v>
      </c>
      <c r="S409" s="1">
        <v>14300</v>
      </c>
      <c r="T409" s="1">
        <v>41500</v>
      </c>
      <c r="U409" s="1">
        <v>435000</v>
      </c>
      <c r="V409" s="1">
        <v>432000</v>
      </c>
      <c r="W409" s="1">
        <v>388000</v>
      </c>
      <c r="X409" s="1">
        <v>290000</v>
      </c>
      <c r="Y409" s="1">
        <v>307000</v>
      </c>
      <c r="Z409" s="1">
        <v>295000</v>
      </c>
      <c r="AA409" s="1">
        <v>118000</v>
      </c>
      <c r="AB409" s="1">
        <v>78900</v>
      </c>
      <c r="AC409" s="1">
        <v>132000</v>
      </c>
      <c r="AD409" s="1">
        <v>180000</v>
      </c>
      <c r="AE409" s="1">
        <v>191000</v>
      </c>
      <c r="AF409" s="1">
        <v>197000</v>
      </c>
      <c r="AG409" s="1">
        <v>279000</v>
      </c>
      <c r="AH409" s="1">
        <v>338000</v>
      </c>
      <c r="AI409" s="1">
        <v>301000</v>
      </c>
      <c r="AJ409" s="1">
        <v>19800</v>
      </c>
      <c r="AK409" s="1">
        <v>14300</v>
      </c>
      <c r="AL409" s="1">
        <v>41500</v>
      </c>
      <c r="AM409" s="1">
        <v>435000</v>
      </c>
      <c r="AN409" s="1">
        <v>432000</v>
      </c>
      <c r="AO409" s="1">
        <v>388000</v>
      </c>
      <c r="AP409" s="1">
        <v>290000</v>
      </c>
      <c r="AQ409" s="1">
        <v>307000</v>
      </c>
      <c r="AR409" s="1">
        <v>295000</v>
      </c>
      <c r="AS409" t="s">
        <v>1283</v>
      </c>
      <c r="AT409" s="1">
        <v>202000</v>
      </c>
      <c r="AU409" s="1">
        <v>247000</v>
      </c>
      <c r="AV409" s="1">
        <v>202000</v>
      </c>
      <c r="AW409" s="1">
        <v>247000</v>
      </c>
      <c r="AX409" t="s">
        <v>514</v>
      </c>
      <c r="AY409">
        <v>14778</v>
      </c>
      <c r="AZ409" t="s">
        <v>1286</v>
      </c>
    </row>
    <row r="410" spans="1:52" x14ac:dyDescent="0.25">
      <c r="A410">
        <v>419</v>
      </c>
      <c r="B410">
        <v>1519</v>
      </c>
      <c r="C410" t="s">
        <v>1287</v>
      </c>
      <c r="D410">
        <v>0.67</v>
      </c>
      <c r="E410">
        <v>18</v>
      </c>
      <c r="F410">
        <v>1</v>
      </c>
      <c r="G410">
        <v>1</v>
      </c>
      <c r="I410" s="1">
        <v>118000</v>
      </c>
      <c r="J410" s="1">
        <v>78900</v>
      </c>
      <c r="K410" s="1">
        <v>132000</v>
      </c>
      <c r="L410" s="1">
        <v>180000</v>
      </c>
      <c r="M410" s="1">
        <v>191000</v>
      </c>
      <c r="N410" s="1">
        <v>197000</v>
      </c>
      <c r="O410" s="1">
        <v>279000</v>
      </c>
      <c r="P410" s="1">
        <v>338000</v>
      </c>
      <c r="Q410" s="1">
        <v>301000</v>
      </c>
      <c r="R410" s="1">
        <v>19800</v>
      </c>
      <c r="S410" s="1">
        <v>14300</v>
      </c>
      <c r="T410" s="1">
        <v>41500</v>
      </c>
      <c r="U410" s="1">
        <v>435000</v>
      </c>
      <c r="V410" s="1">
        <v>432000</v>
      </c>
      <c r="W410" s="1">
        <v>388000</v>
      </c>
      <c r="X410" s="1">
        <v>290000</v>
      </c>
      <c r="Y410" s="1">
        <v>307000</v>
      </c>
      <c r="Z410" s="1">
        <v>295000</v>
      </c>
      <c r="AA410" s="1">
        <v>118000</v>
      </c>
      <c r="AB410" s="1">
        <v>78900</v>
      </c>
      <c r="AC410" s="1">
        <v>132000</v>
      </c>
      <c r="AD410" s="1">
        <v>180000</v>
      </c>
      <c r="AE410" s="1">
        <v>191000</v>
      </c>
      <c r="AF410" s="1">
        <v>197000</v>
      </c>
      <c r="AG410" s="1">
        <v>279000</v>
      </c>
      <c r="AH410" s="1">
        <v>338000</v>
      </c>
      <c r="AI410" s="1">
        <v>301000</v>
      </c>
      <c r="AJ410" s="1">
        <v>19800</v>
      </c>
      <c r="AK410" s="1">
        <v>14300</v>
      </c>
      <c r="AL410" s="1">
        <v>41500</v>
      </c>
      <c r="AM410" s="1">
        <v>435000</v>
      </c>
      <c r="AN410" s="1">
        <v>432000</v>
      </c>
      <c r="AO410" s="1">
        <v>388000</v>
      </c>
      <c r="AP410" s="1">
        <v>290000</v>
      </c>
      <c r="AQ410" s="1">
        <v>307000</v>
      </c>
      <c r="AR410" s="1">
        <v>295000</v>
      </c>
      <c r="AS410" t="s">
        <v>1283</v>
      </c>
      <c r="AT410" s="1">
        <v>202000</v>
      </c>
      <c r="AU410" s="1">
        <v>247000</v>
      </c>
      <c r="AV410" s="1">
        <v>202000</v>
      </c>
      <c r="AW410" s="1">
        <v>247000</v>
      </c>
      <c r="AX410" t="s">
        <v>514</v>
      </c>
      <c r="AY410">
        <v>15012</v>
      </c>
      <c r="AZ410" t="s">
        <v>1288</v>
      </c>
    </row>
    <row r="411" spans="1:52" x14ac:dyDescent="0.25">
      <c r="A411">
        <v>293</v>
      </c>
      <c r="B411">
        <v>489</v>
      </c>
      <c r="C411" t="s">
        <v>1289</v>
      </c>
      <c r="D411">
        <v>0.65</v>
      </c>
      <c r="E411">
        <v>34</v>
      </c>
      <c r="F411">
        <v>5</v>
      </c>
      <c r="G411">
        <v>5</v>
      </c>
      <c r="I411" s="1">
        <v>21100</v>
      </c>
      <c r="J411" s="1">
        <v>53700</v>
      </c>
      <c r="K411" s="1">
        <v>23600</v>
      </c>
      <c r="L411" s="1">
        <v>1150000</v>
      </c>
      <c r="M411" s="1">
        <v>3890000</v>
      </c>
      <c r="N411" s="1">
        <v>3970000</v>
      </c>
      <c r="O411" s="1">
        <v>231000</v>
      </c>
      <c r="P411" s="1">
        <v>348000</v>
      </c>
      <c r="Q411" s="1">
        <v>55200</v>
      </c>
      <c r="R411" s="1">
        <v>2380000</v>
      </c>
      <c r="S411" s="1">
        <v>2210000</v>
      </c>
      <c r="T411" s="1">
        <v>2340000</v>
      </c>
      <c r="U411" s="1">
        <v>1770000</v>
      </c>
      <c r="V411" s="1">
        <v>1210000</v>
      </c>
      <c r="W411" s="1">
        <v>1200000</v>
      </c>
      <c r="X411" s="1">
        <v>440000</v>
      </c>
      <c r="Y411" s="1">
        <v>269000</v>
      </c>
      <c r="Z411" s="1">
        <v>676000</v>
      </c>
      <c r="AA411" s="1">
        <v>21100</v>
      </c>
      <c r="AB411" s="1">
        <v>53700</v>
      </c>
      <c r="AC411" s="1">
        <v>23600</v>
      </c>
      <c r="AD411" s="1">
        <v>839000</v>
      </c>
      <c r="AE411" s="1">
        <v>3550000</v>
      </c>
      <c r="AF411" s="1">
        <v>3860000</v>
      </c>
      <c r="AG411" s="1">
        <v>231000</v>
      </c>
      <c r="AH411" s="1">
        <v>294000</v>
      </c>
      <c r="AI411" s="1">
        <v>55200</v>
      </c>
      <c r="AJ411" s="1">
        <v>1610000</v>
      </c>
      <c r="AK411" s="1">
        <v>1510000</v>
      </c>
      <c r="AL411" s="1">
        <v>1620000</v>
      </c>
      <c r="AM411" s="1">
        <v>1570000</v>
      </c>
      <c r="AN411" s="1">
        <v>1010000</v>
      </c>
      <c r="AO411" s="1">
        <v>999000</v>
      </c>
      <c r="AP411" s="1">
        <v>440000</v>
      </c>
      <c r="AQ411" s="1">
        <v>269000</v>
      </c>
      <c r="AR411" s="1">
        <v>676000</v>
      </c>
      <c r="AS411" t="s">
        <v>1290</v>
      </c>
      <c r="AT411" s="1">
        <v>1650000</v>
      </c>
      <c r="AU411" s="1">
        <v>1840000</v>
      </c>
      <c r="AV411" s="1">
        <v>1330000</v>
      </c>
      <c r="AW411" s="1">
        <v>1170000</v>
      </c>
      <c r="AX411" t="s">
        <v>477</v>
      </c>
      <c r="AY411">
        <v>16222</v>
      </c>
      <c r="AZ411" t="s">
        <v>1291</v>
      </c>
    </row>
    <row r="412" spans="1:52" x14ac:dyDescent="0.25">
      <c r="A412">
        <v>293</v>
      </c>
      <c r="B412">
        <v>490</v>
      </c>
      <c r="C412" t="s">
        <v>1292</v>
      </c>
      <c r="D412">
        <v>0.65</v>
      </c>
      <c r="E412">
        <v>26</v>
      </c>
      <c r="F412">
        <v>5</v>
      </c>
      <c r="G412">
        <v>5</v>
      </c>
      <c r="I412" s="1">
        <v>21100</v>
      </c>
      <c r="J412" s="1">
        <v>53700</v>
      </c>
      <c r="K412" s="1">
        <v>23600</v>
      </c>
      <c r="L412" s="1">
        <v>1150000</v>
      </c>
      <c r="M412" s="1">
        <v>3890000</v>
      </c>
      <c r="N412" s="1">
        <v>3970000</v>
      </c>
      <c r="O412" s="1">
        <v>231000</v>
      </c>
      <c r="P412" s="1">
        <v>348000</v>
      </c>
      <c r="Q412" s="1">
        <v>55200</v>
      </c>
      <c r="R412" s="1">
        <v>2380000</v>
      </c>
      <c r="S412" s="1">
        <v>2210000</v>
      </c>
      <c r="T412" s="1">
        <v>2340000</v>
      </c>
      <c r="U412" s="1">
        <v>1770000</v>
      </c>
      <c r="V412" s="1">
        <v>1210000</v>
      </c>
      <c r="W412" s="1">
        <v>1200000</v>
      </c>
      <c r="X412" s="1">
        <v>440000</v>
      </c>
      <c r="Y412" s="1">
        <v>269000</v>
      </c>
      <c r="Z412" s="1">
        <v>676000</v>
      </c>
      <c r="AA412" s="1">
        <v>21100</v>
      </c>
      <c r="AB412" s="1">
        <v>53700</v>
      </c>
      <c r="AC412" s="1">
        <v>23600</v>
      </c>
      <c r="AD412" s="1">
        <v>839000</v>
      </c>
      <c r="AE412" s="1">
        <v>3550000</v>
      </c>
      <c r="AF412" s="1">
        <v>3860000</v>
      </c>
      <c r="AG412" s="1">
        <v>231000</v>
      </c>
      <c r="AH412" s="1">
        <v>294000</v>
      </c>
      <c r="AI412" s="1">
        <v>55200</v>
      </c>
      <c r="AJ412" s="1">
        <v>1610000</v>
      </c>
      <c r="AK412" s="1">
        <v>1510000</v>
      </c>
      <c r="AL412" s="1">
        <v>1620000</v>
      </c>
      <c r="AM412" s="1">
        <v>1570000</v>
      </c>
      <c r="AN412" s="1">
        <v>1010000</v>
      </c>
      <c r="AO412" s="1">
        <v>999000</v>
      </c>
      <c r="AP412" s="1">
        <v>440000</v>
      </c>
      <c r="AQ412" s="1">
        <v>269000</v>
      </c>
      <c r="AR412" s="1">
        <v>676000</v>
      </c>
      <c r="AS412" t="s">
        <v>1290</v>
      </c>
      <c r="AT412" s="1">
        <v>1650000</v>
      </c>
      <c r="AU412" s="1">
        <v>1840000</v>
      </c>
      <c r="AV412" s="1">
        <v>1330000</v>
      </c>
      <c r="AW412" s="1">
        <v>1170000</v>
      </c>
      <c r="AX412" t="s">
        <v>477</v>
      </c>
      <c r="AY412">
        <v>21223</v>
      </c>
      <c r="AZ412" t="s">
        <v>1293</v>
      </c>
    </row>
    <row r="413" spans="1:52" x14ac:dyDescent="0.25">
      <c r="A413">
        <v>371</v>
      </c>
      <c r="B413">
        <v>590</v>
      </c>
      <c r="C413" t="s">
        <v>1294</v>
      </c>
      <c r="D413">
        <v>0.64</v>
      </c>
      <c r="E413">
        <v>6</v>
      </c>
      <c r="F413">
        <v>1</v>
      </c>
      <c r="G413">
        <v>1</v>
      </c>
      <c r="H413" t="s">
        <v>53</v>
      </c>
      <c r="I413" s="1">
        <v>88800</v>
      </c>
      <c r="J413" s="1">
        <v>88900</v>
      </c>
      <c r="K413" s="1">
        <v>82400</v>
      </c>
      <c r="L413" s="1">
        <v>137000</v>
      </c>
      <c r="M413" s="1">
        <v>174000</v>
      </c>
      <c r="N413" s="1">
        <v>172000</v>
      </c>
      <c r="O413" s="1">
        <v>260000</v>
      </c>
      <c r="P413" s="1">
        <v>307000</v>
      </c>
      <c r="Q413" s="1">
        <v>320000</v>
      </c>
      <c r="R413" s="1">
        <v>203000</v>
      </c>
      <c r="S413" s="1">
        <v>262000</v>
      </c>
      <c r="T413" s="1">
        <v>250000</v>
      </c>
      <c r="U413" s="1">
        <v>153000</v>
      </c>
      <c r="V413" s="1">
        <v>157000</v>
      </c>
      <c r="W413" s="1">
        <v>136000</v>
      </c>
      <c r="X413" s="1">
        <v>127000</v>
      </c>
      <c r="Y413" s="1">
        <v>124000</v>
      </c>
      <c r="Z413" s="1">
        <v>125000</v>
      </c>
      <c r="AA413" s="1">
        <v>88800</v>
      </c>
      <c r="AB413" s="1">
        <v>88900</v>
      </c>
      <c r="AC413" s="1">
        <v>82400</v>
      </c>
      <c r="AD413" s="1">
        <v>137000</v>
      </c>
      <c r="AE413" s="1">
        <v>174000</v>
      </c>
      <c r="AF413" s="1">
        <v>172000</v>
      </c>
      <c r="AG413" s="1">
        <v>260000</v>
      </c>
      <c r="AH413" s="1">
        <v>307000</v>
      </c>
      <c r="AI413" s="1">
        <v>320000</v>
      </c>
      <c r="AJ413" s="1">
        <v>203000</v>
      </c>
      <c r="AK413" s="1">
        <v>262000</v>
      </c>
      <c r="AL413" s="1">
        <v>250000</v>
      </c>
      <c r="AM413" s="1">
        <v>153000</v>
      </c>
      <c r="AN413" s="1">
        <v>157000</v>
      </c>
      <c r="AO413" s="1">
        <v>136000</v>
      </c>
      <c r="AP413" s="1">
        <v>127000</v>
      </c>
      <c r="AQ413" s="1">
        <v>124000</v>
      </c>
      <c r="AR413" s="1">
        <v>125000</v>
      </c>
      <c r="AS413" t="s">
        <v>1295</v>
      </c>
      <c r="AT413" s="1">
        <v>181000</v>
      </c>
      <c r="AU413" s="1">
        <v>171000</v>
      </c>
      <c r="AV413" s="1">
        <v>181000</v>
      </c>
      <c r="AW413" s="1">
        <v>171000</v>
      </c>
      <c r="AX413" t="s">
        <v>190</v>
      </c>
      <c r="AY413">
        <v>53406</v>
      </c>
      <c r="AZ413" t="s">
        <v>1296</v>
      </c>
    </row>
    <row r="414" spans="1:52" x14ac:dyDescent="0.25">
      <c r="A414">
        <v>391</v>
      </c>
      <c r="B414">
        <v>16984</v>
      </c>
      <c r="C414" t="s">
        <v>1297</v>
      </c>
      <c r="D414">
        <v>0.64</v>
      </c>
      <c r="E414">
        <v>29</v>
      </c>
      <c r="F414">
        <v>8</v>
      </c>
      <c r="G414">
        <v>1</v>
      </c>
      <c r="I414" s="1">
        <v>205000</v>
      </c>
      <c r="J414" s="1">
        <v>207000</v>
      </c>
      <c r="K414" s="1">
        <v>203000</v>
      </c>
      <c r="L414" s="1">
        <v>156000</v>
      </c>
      <c r="M414" s="1">
        <v>173000</v>
      </c>
      <c r="N414" s="1">
        <v>180000</v>
      </c>
      <c r="O414" s="1">
        <v>152000</v>
      </c>
      <c r="P414" s="1">
        <v>141000</v>
      </c>
      <c r="Q414" s="1">
        <v>123000</v>
      </c>
      <c r="R414" s="1">
        <v>193000</v>
      </c>
      <c r="S414" s="1">
        <v>167000</v>
      </c>
      <c r="T414" s="1">
        <v>175000</v>
      </c>
      <c r="U414" s="1">
        <v>91400</v>
      </c>
      <c r="V414" s="1">
        <v>101000</v>
      </c>
      <c r="W414" s="1">
        <v>93300</v>
      </c>
      <c r="X414" s="1">
        <v>124000</v>
      </c>
      <c r="Y414" s="1">
        <v>154000</v>
      </c>
      <c r="Z414" s="1">
        <v>173000</v>
      </c>
      <c r="AA414" s="1">
        <v>205000</v>
      </c>
      <c r="AB414" s="1">
        <v>207000</v>
      </c>
      <c r="AC414" s="1">
        <v>203000</v>
      </c>
      <c r="AD414" s="1">
        <v>156000</v>
      </c>
      <c r="AE414" s="1">
        <v>173000</v>
      </c>
      <c r="AF414" s="1">
        <v>180000</v>
      </c>
      <c r="AG414" s="1">
        <v>152000</v>
      </c>
      <c r="AH414" s="1">
        <v>141000</v>
      </c>
      <c r="AI414" s="1">
        <v>123000</v>
      </c>
      <c r="AJ414" s="1">
        <v>193000</v>
      </c>
      <c r="AK414" s="1">
        <v>167000</v>
      </c>
      <c r="AL414" s="1">
        <v>175000</v>
      </c>
      <c r="AM414" s="1">
        <v>91400</v>
      </c>
      <c r="AN414" s="1">
        <v>101000</v>
      </c>
      <c r="AO414" s="1">
        <v>93300</v>
      </c>
      <c r="AP414" s="1">
        <v>124000</v>
      </c>
      <c r="AQ414" s="1">
        <v>154000</v>
      </c>
      <c r="AR414" s="1">
        <v>173000</v>
      </c>
      <c r="AS414" t="s">
        <v>1298</v>
      </c>
      <c r="AT414" s="1">
        <v>171000</v>
      </c>
      <c r="AU414" s="1">
        <v>141000</v>
      </c>
      <c r="AV414" s="1">
        <v>171000</v>
      </c>
      <c r="AW414" s="1">
        <v>141000</v>
      </c>
      <c r="AX414" t="s">
        <v>690</v>
      </c>
      <c r="AY414">
        <v>29350</v>
      </c>
      <c r="AZ414" t="s">
        <v>1299</v>
      </c>
    </row>
    <row r="415" spans="1:52" x14ac:dyDescent="0.25">
      <c r="A415">
        <v>153</v>
      </c>
      <c r="B415">
        <v>275</v>
      </c>
      <c r="C415" t="s">
        <v>1300</v>
      </c>
      <c r="D415">
        <v>0.62</v>
      </c>
      <c r="E415">
        <v>35</v>
      </c>
      <c r="F415">
        <v>7</v>
      </c>
      <c r="G415">
        <v>7</v>
      </c>
      <c r="H415" t="s">
        <v>269</v>
      </c>
      <c r="I415" s="1">
        <v>679000</v>
      </c>
      <c r="J415" s="1">
        <v>630000</v>
      </c>
      <c r="K415" s="1">
        <v>654000</v>
      </c>
      <c r="L415" s="1">
        <v>1190000</v>
      </c>
      <c r="M415" s="1">
        <v>1230000</v>
      </c>
      <c r="N415" s="1">
        <v>1200000</v>
      </c>
      <c r="O415" s="1">
        <v>1390000</v>
      </c>
      <c r="P415" s="1">
        <v>1420000</v>
      </c>
      <c r="Q415" s="1">
        <v>1330000</v>
      </c>
      <c r="R415" s="1">
        <v>621000</v>
      </c>
      <c r="S415" s="1">
        <v>658000</v>
      </c>
      <c r="T415" s="1">
        <v>568000</v>
      </c>
      <c r="U415" s="1">
        <v>1410000</v>
      </c>
      <c r="V415" s="1">
        <v>1440000</v>
      </c>
      <c r="W415" s="1">
        <v>1570000</v>
      </c>
      <c r="X415" s="1">
        <v>1040000</v>
      </c>
      <c r="Y415" s="1">
        <v>1020000</v>
      </c>
      <c r="Z415" s="1">
        <v>945000</v>
      </c>
      <c r="AA415" s="1">
        <v>445000</v>
      </c>
      <c r="AB415" s="1">
        <v>439000</v>
      </c>
      <c r="AC415" s="1">
        <v>436000</v>
      </c>
      <c r="AD415" s="1">
        <v>688000</v>
      </c>
      <c r="AE415" s="1">
        <v>754000</v>
      </c>
      <c r="AF415" s="1">
        <v>736000</v>
      </c>
      <c r="AG415" s="1">
        <v>942000</v>
      </c>
      <c r="AH415" s="1">
        <v>1000000</v>
      </c>
      <c r="AI415" s="1">
        <v>887000</v>
      </c>
      <c r="AJ415" s="1">
        <v>410000</v>
      </c>
      <c r="AK415" s="1">
        <v>438000</v>
      </c>
      <c r="AL415" s="1">
        <v>402000</v>
      </c>
      <c r="AM415" s="1">
        <v>861000</v>
      </c>
      <c r="AN415" s="1">
        <v>925000</v>
      </c>
      <c r="AO415" s="1">
        <v>975000</v>
      </c>
      <c r="AP415" s="1">
        <v>700000</v>
      </c>
      <c r="AQ415" s="1">
        <v>655000</v>
      </c>
      <c r="AR415" s="1">
        <v>648000</v>
      </c>
      <c r="AS415" t="s">
        <v>1301</v>
      </c>
      <c r="AT415" s="1">
        <v>1130000</v>
      </c>
      <c r="AU415" s="1">
        <v>1080000</v>
      </c>
      <c r="AV415" s="1">
        <v>703000</v>
      </c>
      <c r="AW415" s="1">
        <v>668000</v>
      </c>
      <c r="AX415" t="s">
        <v>1172</v>
      </c>
      <c r="AY415">
        <v>26306</v>
      </c>
      <c r="AZ415" t="s">
        <v>1302</v>
      </c>
    </row>
    <row r="416" spans="1:52" x14ac:dyDescent="0.25">
      <c r="A416">
        <v>153</v>
      </c>
      <c r="B416">
        <v>276</v>
      </c>
      <c r="C416" t="s">
        <v>1303</v>
      </c>
      <c r="D416">
        <v>0.62</v>
      </c>
      <c r="E416">
        <v>39</v>
      </c>
      <c r="F416">
        <v>7</v>
      </c>
      <c r="G416">
        <v>7</v>
      </c>
      <c r="H416" t="s">
        <v>269</v>
      </c>
      <c r="I416" s="1">
        <v>679000</v>
      </c>
      <c r="J416" s="1">
        <v>630000</v>
      </c>
      <c r="K416" s="1">
        <v>654000</v>
      </c>
      <c r="L416" s="1">
        <v>1190000</v>
      </c>
      <c r="M416" s="1">
        <v>1230000</v>
      </c>
      <c r="N416" s="1">
        <v>1200000</v>
      </c>
      <c r="O416" s="1">
        <v>1390000</v>
      </c>
      <c r="P416" s="1">
        <v>1420000</v>
      </c>
      <c r="Q416" s="1">
        <v>1330000</v>
      </c>
      <c r="R416" s="1">
        <v>621000</v>
      </c>
      <c r="S416" s="1">
        <v>658000</v>
      </c>
      <c r="T416" s="1">
        <v>568000</v>
      </c>
      <c r="U416" s="1">
        <v>1410000</v>
      </c>
      <c r="V416" s="1">
        <v>1440000</v>
      </c>
      <c r="W416" s="1">
        <v>1570000</v>
      </c>
      <c r="X416" s="1">
        <v>1040000</v>
      </c>
      <c r="Y416" s="1">
        <v>1020000</v>
      </c>
      <c r="Z416" s="1">
        <v>945000</v>
      </c>
      <c r="AA416" s="1">
        <v>445000</v>
      </c>
      <c r="AB416" s="1">
        <v>439000</v>
      </c>
      <c r="AC416" s="1">
        <v>436000</v>
      </c>
      <c r="AD416" s="1">
        <v>688000</v>
      </c>
      <c r="AE416" s="1">
        <v>754000</v>
      </c>
      <c r="AF416" s="1">
        <v>736000</v>
      </c>
      <c r="AG416" s="1">
        <v>942000</v>
      </c>
      <c r="AH416" s="1">
        <v>1000000</v>
      </c>
      <c r="AI416" s="1">
        <v>887000</v>
      </c>
      <c r="AJ416" s="1">
        <v>410000</v>
      </c>
      <c r="AK416" s="1">
        <v>438000</v>
      </c>
      <c r="AL416" s="1">
        <v>402000</v>
      </c>
      <c r="AM416" s="1">
        <v>861000</v>
      </c>
      <c r="AN416" s="1">
        <v>925000</v>
      </c>
      <c r="AO416" s="1">
        <v>975000</v>
      </c>
      <c r="AP416" s="1">
        <v>700000</v>
      </c>
      <c r="AQ416" s="1">
        <v>655000</v>
      </c>
      <c r="AR416" s="1">
        <v>648000</v>
      </c>
      <c r="AS416" t="s">
        <v>1301</v>
      </c>
      <c r="AT416" s="1">
        <v>1130000</v>
      </c>
      <c r="AU416" s="1">
        <v>1080000</v>
      </c>
      <c r="AV416" s="1">
        <v>703000</v>
      </c>
      <c r="AW416" s="1">
        <v>668000</v>
      </c>
      <c r="AX416" t="s">
        <v>1172</v>
      </c>
      <c r="AY416">
        <v>23576</v>
      </c>
      <c r="AZ416" t="s">
        <v>1304</v>
      </c>
    </row>
    <row r="417" spans="1:52" x14ac:dyDescent="0.25">
      <c r="A417">
        <v>153</v>
      </c>
      <c r="B417">
        <v>277</v>
      </c>
      <c r="C417" t="s">
        <v>1305</v>
      </c>
      <c r="D417">
        <v>0.62</v>
      </c>
      <c r="E417">
        <v>38</v>
      </c>
      <c r="F417">
        <v>7</v>
      </c>
      <c r="G417">
        <v>7</v>
      </c>
      <c r="H417" t="s">
        <v>269</v>
      </c>
      <c r="I417" s="1">
        <v>679000</v>
      </c>
      <c r="J417" s="1">
        <v>630000</v>
      </c>
      <c r="K417" s="1">
        <v>654000</v>
      </c>
      <c r="L417" s="1">
        <v>1190000</v>
      </c>
      <c r="M417" s="1">
        <v>1230000</v>
      </c>
      <c r="N417" s="1">
        <v>1200000</v>
      </c>
      <c r="O417" s="1">
        <v>1390000</v>
      </c>
      <c r="P417" s="1">
        <v>1420000</v>
      </c>
      <c r="Q417" s="1">
        <v>1330000</v>
      </c>
      <c r="R417" s="1">
        <v>621000</v>
      </c>
      <c r="S417" s="1">
        <v>658000</v>
      </c>
      <c r="T417" s="1">
        <v>568000</v>
      </c>
      <c r="U417" s="1">
        <v>1410000</v>
      </c>
      <c r="V417" s="1">
        <v>1440000</v>
      </c>
      <c r="W417" s="1">
        <v>1570000</v>
      </c>
      <c r="X417" s="1">
        <v>1040000</v>
      </c>
      <c r="Y417" s="1">
        <v>1020000</v>
      </c>
      <c r="Z417" s="1">
        <v>945000</v>
      </c>
      <c r="AA417" s="1">
        <v>445000</v>
      </c>
      <c r="AB417" s="1">
        <v>439000</v>
      </c>
      <c r="AC417" s="1">
        <v>436000</v>
      </c>
      <c r="AD417" s="1">
        <v>688000</v>
      </c>
      <c r="AE417" s="1">
        <v>754000</v>
      </c>
      <c r="AF417" s="1">
        <v>736000</v>
      </c>
      <c r="AG417" s="1">
        <v>942000</v>
      </c>
      <c r="AH417" s="1">
        <v>1000000</v>
      </c>
      <c r="AI417" s="1">
        <v>887000</v>
      </c>
      <c r="AJ417" s="1">
        <v>410000</v>
      </c>
      <c r="AK417" s="1">
        <v>438000</v>
      </c>
      <c r="AL417" s="1">
        <v>402000</v>
      </c>
      <c r="AM417" s="1">
        <v>861000</v>
      </c>
      <c r="AN417" s="1">
        <v>925000</v>
      </c>
      <c r="AO417" s="1">
        <v>975000</v>
      </c>
      <c r="AP417" s="1">
        <v>700000</v>
      </c>
      <c r="AQ417" s="1">
        <v>655000</v>
      </c>
      <c r="AR417" s="1">
        <v>648000</v>
      </c>
      <c r="AS417" t="s">
        <v>1301</v>
      </c>
      <c r="AT417" s="1">
        <v>1130000</v>
      </c>
      <c r="AU417" s="1">
        <v>1080000</v>
      </c>
      <c r="AV417" s="1">
        <v>703000</v>
      </c>
      <c r="AW417" s="1">
        <v>668000</v>
      </c>
      <c r="AX417" t="s">
        <v>1172</v>
      </c>
      <c r="AY417">
        <v>24197</v>
      </c>
      <c r="AZ417" t="s">
        <v>1306</v>
      </c>
    </row>
    <row r="418" spans="1:52" x14ac:dyDescent="0.25">
      <c r="A418">
        <v>153</v>
      </c>
      <c r="B418">
        <v>278</v>
      </c>
      <c r="C418" t="s">
        <v>1307</v>
      </c>
      <c r="D418">
        <v>0.62</v>
      </c>
      <c r="E418">
        <v>34</v>
      </c>
      <c r="F418">
        <v>7</v>
      </c>
      <c r="G418">
        <v>7</v>
      </c>
      <c r="H418" t="s">
        <v>269</v>
      </c>
      <c r="I418" s="1">
        <v>679000</v>
      </c>
      <c r="J418" s="1">
        <v>630000</v>
      </c>
      <c r="K418" s="1">
        <v>654000</v>
      </c>
      <c r="L418" s="1">
        <v>1190000</v>
      </c>
      <c r="M418" s="1">
        <v>1230000</v>
      </c>
      <c r="N418" s="1">
        <v>1200000</v>
      </c>
      <c r="O418" s="1">
        <v>1390000</v>
      </c>
      <c r="P418" s="1">
        <v>1420000</v>
      </c>
      <c r="Q418" s="1">
        <v>1330000</v>
      </c>
      <c r="R418" s="1">
        <v>621000</v>
      </c>
      <c r="S418" s="1">
        <v>658000</v>
      </c>
      <c r="T418" s="1">
        <v>568000</v>
      </c>
      <c r="U418" s="1">
        <v>1410000</v>
      </c>
      <c r="V418" s="1">
        <v>1440000</v>
      </c>
      <c r="W418" s="1">
        <v>1570000</v>
      </c>
      <c r="X418" s="1">
        <v>1040000</v>
      </c>
      <c r="Y418" s="1">
        <v>1020000</v>
      </c>
      <c r="Z418" s="1">
        <v>945000</v>
      </c>
      <c r="AA418" s="1">
        <v>445000</v>
      </c>
      <c r="AB418" s="1">
        <v>439000</v>
      </c>
      <c r="AC418" s="1">
        <v>436000</v>
      </c>
      <c r="AD418" s="1">
        <v>688000</v>
      </c>
      <c r="AE418" s="1">
        <v>754000</v>
      </c>
      <c r="AF418" s="1">
        <v>736000</v>
      </c>
      <c r="AG418" s="1">
        <v>942000</v>
      </c>
      <c r="AH418" s="1">
        <v>1000000</v>
      </c>
      <c r="AI418" s="1">
        <v>887000</v>
      </c>
      <c r="AJ418" s="1">
        <v>410000</v>
      </c>
      <c r="AK418" s="1">
        <v>438000</v>
      </c>
      <c r="AL418" s="1">
        <v>402000</v>
      </c>
      <c r="AM418" s="1">
        <v>861000</v>
      </c>
      <c r="AN418" s="1">
        <v>925000</v>
      </c>
      <c r="AO418" s="1">
        <v>975000</v>
      </c>
      <c r="AP418" s="1">
        <v>700000</v>
      </c>
      <c r="AQ418" s="1">
        <v>655000</v>
      </c>
      <c r="AR418" s="1">
        <v>648000</v>
      </c>
      <c r="AS418" t="s">
        <v>1301</v>
      </c>
      <c r="AT418" s="1">
        <v>1130000</v>
      </c>
      <c r="AU418" s="1">
        <v>1080000</v>
      </c>
      <c r="AV418" s="1">
        <v>703000</v>
      </c>
      <c r="AW418" s="1">
        <v>668000</v>
      </c>
      <c r="AX418" t="s">
        <v>1172</v>
      </c>
      <c r="AY418">
        <v>26496</v>
      </c>
      <c r="AZ418" t="s">
        <v>1308</v>
      </c>
    </row>
    <row r="419" spans="1:52" x14ac:dyDescent="0.25">
      <c r="A419">
        <v>637</v>
      </c>
      <c r="B419">
        <v>1965</v>
      </c>
      <c r="C419" t="s">
        <v>1309</v>
      </c>
      <c r="D419">
        <v>0.61</v>
      </c>
      <c r="E419">
        <v>15</v>
      </c>
      <c r="F419">
        <v>1</v>
      </c>
      <c r="G419">
        <v>1</v>
      </c>
      <c r="H419" t="s">
        <v>650</v>
      </c>
      <c r="I419" s="1">
        <v>57200</v>
      </c>
      <c r="J419" s="1">
        <v>56300</v>
      </c>
      <c r="K419" s="1">
        <v>55500</v>
      </c>
      <c r="L419" s="1">
        <v>31400</v>
      </c>
      <c r="M419" s="1">
        <v>39300</v>
      </c>
      <c r="N419" s="1">
        <v>31100</v>
      </c>
      <c r="O419" s="1">
        <v>62000</v>
      </c>
      <c r="P419" s="1">
        <v>48100</v>
      </c>
      <c r="Q419" s="1">
        <v>60900</v>
      </c>
      <c r="R419">
        <v>0</v>
      </c>
      <c r="S419">
        <v>0</v>
      </c>
      <c r="T419" s="1">
        <v>3480</v>
      </c>
      <c r="U419" s="1">
        <v>93300</v>
      </c>
      <c r="V419" s="1">
        <v>100000</v>
      </c>
      <c r="W419" s="1">
        <v>100000</v>
      </c>
      <c r="X419" s="1">
        <v>25600</v>
      </c>
      <c r="Y419" s="1">
        <v>24700</v>
      </c>
      <c r="Z419" s="1">
        <v>18900</v>
      </c>
      <c r="AA419" s="1">
        <v>57200</v>
      </c>
      <c r="AB419" s="1">
        <v>56300</v>
      </c>
      <c r="AC419" s="1">
        <v>55500</v>
      </c>
      <c r="AD419" s="1">
        <v>31400</v>
      </c>
      <c r="AE419" s="1">
        <v>39300</v>
      </c>
      <c r="AF419" s="1">
        <v>31100</v>
      </c>
      <c r="AG419" s="1">
        <v>62000</v>
      </c>
      <c r="AH419" s="1">
        <v>48100</v>
      </c>
      <c r="AI419" s="1">
        <v>60900</v>
      </c>
      <c r="AJ419">
        <v>0</v>
      </c>
      <c r="AK419">
        <v>0</v>
      </c>
      <c r="AL419" s="1">
        <v>3480</v>
      </c>
      <c r="AM419" s="1">
        <v>93300</v>
      </c>
      <c r="AN419" s="1">
        <v>100000</v>
      </c>
      <c r="AO419" s="1">
        <v>100000</v>
      </c>
      <c r="AP419" s="1">
        <v>25600</v>
      </c>
      <c r="AQ419" s="1">
        <v>24700</v>
      </c>
      <c r="AR419" s="1">
        <v>18900</v>
      </c>
      <c r="AS419" t="s">
        <v>1310</v>
      </c>
      <c r="AT419" s="1">
        <v>49100</v>
      </c>
      <c r="AU419" s="1">
        <v>52300</v>
      </c>
      <c r="AV419" s="1">
        <v>49100</v>
      </c>
      <c r="AW419" s="1">
        <v>52300</v>
      </c>
      <c r="AX419" t="s">
        <v>1164</v>
      </c>
      <c r="AY419">
        <v>11618</v>
      </c>
      <c r="AZ419" t="s">
        <v>1311</v>
      </c>
    </row>
    <row r="420" spans="1:52" x14ac:dyDescent="0.25">
      <c r="A420">
        <v>376</v>
      </c>
      <c r="B420">
        <v>861</v>
      </c>
      <c r="C420" t="s">
        <v>1312</v>
      </c>
      <c r="D420">
        <v>0.6</v>
      </c>
      <c r="E420">
        <v>15</v>
      </c>
      <c r="F420">
        <v>2</v>
      </c>
      <c r="G420">
        <v>2</v>
      </c>
      <c r="H420" t="s">
        <v>53</v>
      </c>
      <c r="I420" s="1">
        <v>214000</v>
      </c>
      <c r="J420" s="1">
        <v>232000</v>
      </c>
      <c r="K420" s="1">
        <v>211000</v>
      </c>
      <c r="L420" s="1">
        <v>262000</v>
      </c>
      <c r="M420" s="1">
        <v>276000</v>
      </c>
      <c r="N420" s="1">
        <v>278000</v>
      </c>
      <c r="O420" s="1">
        <v>358000</v>
      </c>
      <c r="P420" s="1">
        <v>371000</v>
      </c>
      <c r="Q420" s="1">
        <v>379000</v>
      </c>
      <c r="R420" s="1">
        <v>182000</v>
      </c>
      <c r="S420" s="1">
        <v>196000</v>
      </c>
      <c r="T420" s="1">
        <v>192000</v>
      </c>
      <c r="U420" s="1">
        <v>453000</v>
      </c>
      <c r="V420" s="1">
        <v>394000</v>
      </c>
      <c r="W420" s="1">
        <v>433000</v>
      </c>
      <c r="X420" s="1">
        <v>300000</v>
      </c>
      <c r="Y420" s="1">
        <v>283000</v>
      </c>
      <c r="Z420" s="1">
        <v>280000</v>
      </c>
      <c r="AA420" s="1">
        <v>214000</v>
      </c>
      <c r="AB420" s="1">
        <v>232000</v>
      </c>
      <c r="AC420" s="1">
        <v>211000</v>
      </c>
      <c r="AD420" s="1">
        <v>262000</v>
      </c>
      <c r="AE420" s="1">
        <v>276000</v>
      </c>
      <c r="AF420" s="1">
        <v>278000</v>
      </c>
      <c r="AG420" s="1">
        <v>358000</v>
      </c>
      <c r="AH420" s="1">
        <v>371000</v>
      </c>
      <c r="AI420" s="1">
        <v>379000</v>
      </c>
      <c r="AJ420" s="1">
        <v>182000</v>
      </c>
      <c r="AK420" s="1">
        <v>196000</v>
      </c>
      <c r="AL420" s="1">
        <v>192000</v>
      </c>
      <c r="AM420" s="1">
        <v>453000</v>
      </c>
      <c r="AN420" s="1">
        <v>394000</v>
      </c>
      <c r="AO420" s="1">
        <v>433000</v>
      </c>
      <c r="AP420" s="1">
        <v>300000</v>
      </c>
      <c r="AQ420" s="1">
        <v>283000</v>
      </c>
      <c r="AR420" s="1">
        <v>280000</v>
      </c>
      <c r="AS420" t="s">
        <v>1313</v>
      </c>
      <c r="AT420" s="1">
        <v>287000</v>
      </c>
      <c r="AU420" s="1">
        <v>301000</v>
      </c>
      <c r="AV420" s="1">
        <v>287000</v>
      </c>
      <c r="AW420" s="1">
        <v>301000</v>
      </c>
      <c r="AX420" t="s">
        <v>1227</v>
      </c>
      <c r="AY420">
        <v>16103</v>
      </c>
      <c r="AZ420" t="s">
        <v>1314</v>
      </c>
    </row>
    <row r="421" spans="1:52" x14ac:dyDescent="0.25">
      <c r="A421">
        <v>107</v>
      </c>
      <c r="B421">
        <v>68</v>
      </c>
      <c r="C421" t="s">
        <v>1315</v>
      </c>
      <c r="D421">
        <v>0.6</v>
      </c>
      <c r="E421">
        <v>20</v>
      </c>
      <c r="F421">
        <v>10</v>
      </c>
      <c r="G421">
        <v>8</v>
      </c>
      <c r="I421" s="1">
        <v>857000</v>
      </c>
      <c r="J421" s="1">
        <v>734000</v>
      </c>
      <c r="K421" s="1">
        <v>852000</v>
      </c>
      <c r="L421" s="1">
        <v>777000</v>
      </c>
      <c r="M421" s="1">
        <v>738000</v>
      </c>
      <c r="N421" s="1">
        <v>739000</v>
      </c>
      <c r="O421" s="1">
        <v>841000</v>
      </c>
      <c r="P421" s="1">
        <v>974000</v>
      </c>
      <c r="Q421" s="1">
        <v>922000</v>
      </c>
      <c r="R421" s="1">
        <v>597000</v>
      </c>
      <c r="S421" s="1">
        <v>655000</v>
      </c>
      <c r="T421" s="1">
        <v>628000</v>
      </c>
      <c r="U421" s="1">
        <v>1390000</v>
      </c>
      <c r="V421" s="1">
        <v>1200000</v>
      </c>
      <c r="W421" s="1">
        <v>1210000</v>
      </c>
      <c r="X421" s="1">
        <v>664000</v>
      </c>
      <c r="Y421" s="1">
        <v>582000</v>
      </c>
      <c r="Z421" s="1">
        <v>499000</v>
      </c>
      <c r="AA421" s="1">
        <v>470000</v>
      </c>
      <c r="AB421" s="1">
        <v>426000</v>
      </c>
      <c r="AC421" s="1">
        <v>447000</v>
      </c>
      <c r="AD421" s="1">
        <v>405000</v>
      </c>
      <c r="AE421" s="1">
        <v>335000</v>
      </c>
      <c r="AF421" s="1">
        <v>324000</v>
      </c>
      <c r="AG421" s="1">
        <v>411000</v>
      </c>
      <c r="AH421" s="1">
        <v>528000</v>
      </c>
      <c r="AI421" s="1">
        <v>438000</v>
      </c>
      <c r="AJ421" s="1">
        <v>315000</v>
      </c>
      <c r="AK421" s="1">
        <v>341000</v>
      </c>
      <c r="AL421" s="1">
        <v>337000</v>
      </c>
      <c r="AM421" s="1">
        <v>699000</v>
      </c>
      <c r="AN421" s="1">
        <v>530000</v>
      </c>
      <c r="AO421" s="1">
        <v>704000</v>
      </c>
      <c r="AP421" s="1">
        <v>423000</v>
      </c>
      <c r="AQ421" s="1">
        <v>362000</v>
      </c>
      <c r="AR421" s="1">
        <v>265000</v>
      </c>
      <c r="AS421" t="s">
        <v>1316</v>
      </c>
      <c r="AT421" s="1">
        <v>841000</v>
      </c>
      <c r="AU421" s="1">
        <v>898000</v>
      </c>
      <c r="AV421" s="1">
        <v>436000</v>
      </c>
      <c r="AW421" s="1">
        <v>460000</v>
      </c>
      <c r="AX421" t="s">
        <v>1317</v>
      </c>
      <c r="AY421">
        <v>73592</v>
      </c>
      <c r="AZ421" t="s">
        <v>1318</v>
      </c>
    </row>
    <row r="422" spans="1:52" x14ac:dyDescent="0.25">
      <c r="A422">
        <v>107</v>
      </c>
      <c r="B422">
        <v>69</v>
      </c>
      <c r="C422" t="s">
        <v>1319</v>
      </c>
      <c r="D422">
        <v>0.6</v>
      </c>
      <c r="E422">
        <v>19</v>
      </c>
      <c r="F422">
        <v>10</v>
      </c>
      <c r="G422">
        <v>8</v>
      </c>
      <c r="I422" s="1">
        <v>857000</v>
      </c>
      <c r="J422" s="1">
        <v>734000</v>
      </c>
      <c r="K422" s="1">
        <v>852000</v>
      </c>
      <c r="L422" s="1">
        <v>777000</v>
      </c>
      <c r="M422" s="1">
        <v>738000</v>
      </c>
      <c r="N422" s="1">
        <v>739000</v>
      </c>
      <c r="O422" s="1">
        <v>841000</v>
      </c>
      <c r="P422" s="1">
        <v>974000</v>
      </c>
      <c r="Q422" s="1">
        <v>922000</v>
      </c>
      <c r="R422" s="1">
        <v>597000</v>
      </c>
      <c r="S422" s="1">
        <v>655000</v>
      </c>
      <c r="T422" s="1">
        <v>628000</v>
      </c>
      <c r="U422" s="1">
        <v>1390000</v>
      </c>
      <c r="V422" s="1">
        <v>1200000</v>
      </c>
      <c r="W422" s="1">
        <v>1210000</v>
      </c>
      <c r="X422" s="1">
        <v>664000</v>
      </c>
      <c r="Y422" s="1">
        <v>582000</v>
      </c>
      <c r="Z422" s="1">
        <v>499000</v>
      </c>
      <c r="AA422" s="1">
        <v>470000</v>
      </c>
      <c r="AB422" s="1">
        <v>426000</v>
      </c>
      <c r="AC422" s="1">
        <v>447000</v>
      </c>
      <c r="AD422" s="1">
        <v>405000</v>
      </c>
      <c r="AE422" s="1">
        <v>335000</v>
      </c>
      <c r="AF422" s="1">
        <v>324000</v>
      </c>
      <c r="AG422" s="1">
        <v>411000</v>
      </c>
      <c r="AH422" s="1">
        <v>528000</v>
      </c>
      <c r="AI422" s="1">
        <v>438000</v>
      </c>
      <c r="AJ422" s="1">
        <v>315000</v>
      </c>
      <c r="AK422" s="1">
        <v>341000</v>
      </c>
      <c r="AL422" s="1">
        <v>337000</v>
      </c>
      <c r="AM422" s="1">
        <v>699000</v>
      </c>
      <c r="AN422" s="1">
        <v>530000</v>
      </c>
      <c r="AO422" s="1">
        <v>704000</v>
      </c>
      <c r="AP422" s="1">
        <v>423000</v>
      </c>
      <c r="AQ422" s="1">
        <v>362000</v>
      </c>
      <c r="AR422" s="1">
        <v>265000</v>
      </c>
      <c r="AS422" t="s">
        <v>1316</v>
      </c>
      <c r="AT422" s="1">
        <v>841000</v>
      </c>
      <c r="AU422" s="1">
        <v>898000</v>
      </c>
      <c r="AV422" s="1">
        <v>436000</v>
      </c>
      <c r="AW422" s="1">
        <v>460000</v>
      </c>
      <c r="AX422" t="s">
        <v>1317</v>
      </c>
      <c r="AY422">
        <v>76625</v>
      </c>
      <c r="AZ422" t="s">
        <v>1320</v>
      </c>
    </row>
    <row r="423" spans="1:52" x14ac:dyDescent="0.25">
      <c r="A423">
        <v>518</v>
      </c>
      <c r="B423">
        <v>954</v>
      </c>
      <c r="C423" t="s">
        <v>1321</v>
      </c>
      <c r="D423">
        <v>0.59</v>
      </c>
      <c r="E423">
        <v>14</v>
      </c>
      <c r="F423">
        <v>2</v>
      </c>
      <c r="G423">
        <v>2</v>
      </c>
      <c r="H423" t="s">
        <v>53</v>
      </c>
      <c r="I423" s="1">
        <v>73800</v>
      </c>
      <c r="J423" s="1">
        <v>56400</v>
      </c>
      <c r="K423" s="1">
        <v>75900</v>
      </c>
      <c r="L423" s="1">
        <v>93300</v>
      </c>
      <c r="M423" s="1">
        <v>72900</v>
      </c>
      <c r="N423" s="1">
        <v>99400</v>
      </c>
      <c r="O423" s="1">
        <v>79100</v>
      </c>
      <c r="P423" s="1">
        <v>66300</v>
      </c>
      <c r="Q423" s="1">
        <v>102000</v>
      </c>
      <c r="R423" s="1">
        <v>9440</v>
      </c>
      <c r="S423" s="1">
        <v>20700</v>
      </c>
      <c r="T423">
        <v>0</v>
      </c>
      <c r="U423" s="1">
        <v>166000</v>
      </c>
      <c r="V423" s="1">
        <v>208000</v>
      </c>
      <c r="W423" s="1">
        <v>175000</v>
      </c>
      <c r="X423" s="1">
        <v>50200</v>
      </c>
      <c r="Y423" s="1">
        <v>43800</v>
      </c>
      <c r="Z423" s="1">
        <v>109000</v>
      </c>
      <c r="AA423" s="1">
        <v>73800</v>
      </c>
      <c r="AB423" s="1">
        <v>56400</v>
      </c>
      <c r="AC423" s="1">
        <v>75900</v>
      </c>
      <c r="AD423" s="1">
        <v>93300</v>
      </c>
      <c r="AE423" s="1">
        <v>72900</v>
      </c>
      <c r="AF423" s="1">
        <v>99400</v>
      </c>
      <c r="AG423" s="1">
        <v>79100</v>
      </c>
      <c r="AH423" s="1">
        <v>66300</v>
      </c>
      <c r="AI423" s="1">
        <v>102000</v>
      </c>
      <c r="AJ423" s="1">
        <v>9440</v>
      </c>
      <c r="AK423" s="1">
        <v>20700</v>
      </c>
      <c r="AL423">
        <v>0</v>
      </c>
      <c r="AM423" s="1">
        <v>166000</v>
      </c>
      <c r="AN423" s="1">
        <v>208000</v>
      </c>
      <c r="AO423" s="1">
        <v>175000</v>
      </c>
      <c r="AP423" s="1">
        <v>50200</v>
      </c>
      <c r="AQ423" s="1">
        <v>43800</v>
      </c>
      <c r="AR423" s="1">
        <v>109000</v>
      </c>
      <c r="AS423" t="s">
        <v>1322</v>
      </c>
      <c r="AT423" s="1">
        <v>80000</v>
      </c>
      <c r="AU423" s="1">
        <v>133000</v>
      </c>
      <c r="AV423" s="1">
        <v>80000</v>
      </c>
      <c r="AW423" s="1">
        <v>133000</v>
      </c>
      <c r="AX423" t="s">
        <v>243</v>
      </c>
      <c r="AY423">
        <v>29399</v>
      </c>
      <c r="AZ423" t="s">
        <v>1323</v>
      </c>
    </row>
    <row r="424" spans="1:52" x14ac:dyDescent="0.25">
      <c r="A424">
        <v>335</v>
      </c>
      <c r="B424">
        <v>690</v>
      </c>
      <c r="C424" t="s">
        <v>1324</v>
      </c>
      <c r="D424">
        <v>0.56000000000000005</v>
      </c>
      <c r="E424">
        <v>9</v>
      </c>
      <c r="F424">
        <v>3</v>
      </c>
      <c r="G424">
        <v>1</v>
      </c>
      <c r="H424" t="s">
        <v>53</v>
      </c>
      <c r="I424" s="1">
        <v>40600</v>
      </c>
      <c r="J424">
        <v>0</v>
      </c>
      <c r="K424" s="1">
        <v>65600</v>
      </c>
      <c r="L424" s="1">
        <v>91200</v>
      </c>
      <c r="M424" s="1">
        <v>82000</v>
      </c>
      <c r="N424" s="1">
        <v>98500</v>
      </c>
      <c r="O424" s="1">
        <v>84000</v>
      </c>
      <c r="P424" s="1">
        <v>104000</v>
      </c>
      <c r="Q424" s="1">
        <v>88000</v>
      </c>
      <c r="R424" s="1">
        <v>45900</v>
      </c>
      <c r="S424" s="1">
        <v>45100</v>
      </c>
      <c r="T424" s="1">
        <v>46800</v>
      </c>
      <c r="U424" s="1">
        <v>123000</v>
      </c>
      <c r="V424" s="1">
        <v>123000</v>
      </c>
      <c r="W424" s="1">
        <v>116000</v>
      </c>
      <c r="X424" s="1">
        <v>76900</v>
      </c>
      <c r="Y424" s="1">
        <v>76900</v>
      </c>
      <c r="Z424" s="1">
        <v>67800</v>
      </c>
      <c r="AA424" s="1">
        <v>40600</v>
      </c>
      <c r="AB424">
        <v>0</v>
      </c>
      <c r="AC424" s="1">
        <v>65600</v>
      </c>
      <c r="AD424" s="1">
        <v>91200</v>
      </c>
      <c r="AE424" s="1">
        <v>82000</v>
      </c>
      <c r="AF424" s="1">
        <v>98500</v>
      </c>
      <c r="AG424" s="1">
        <v>84000</v>
      </c>
      <c r="AH424" s="1">
        <v>104000</v>
      </c>
      <c r="AI424" s="1">
        <v>88000</v>
      </c>
      <c r="AJ424" s="1">
        <v>45900</v>
      </c>
      <c r="AK424" s="1">
        <v>45100</v>
      </c>
      <c r="AL424" s="1">
        <v>46800</v>
      </c>
      <c r="AM424" s="1">
        <v>123000</v>
      </c>
      <c r="AN424" s="1">
        <v>123000</v>
      </c>
      <c r="AO424" s="1">
        <v>116000</v>
      </c>
      <c r="AP424" s="1">
        <v>76900</v>
      </c>
      <c r="AQ424" s="1">
        <v>76900</v>
      </c>
      <c r="AR424" s="1">
        <v>67800</v>
      </c>
      <c r="AS424" t="s">
        <v>1325</v>
      </c>
      <c r="AT424" s="1">
        <v>81800</v>
      </c>
      <c r="AU424" s="1">
        <v>80200</v>
      </c>
      <c r="AV424" s="1">
        <v>81800</v>
      </c>
      <c r="AW424" s="1">
        <v>80200</v>
      </c>
      <c r="AX424" t="s">
        <v>835</v>
      </c>
      <c r="AY424">
        <v>32597</v>
      </c>
      <c r="AZ424" t="s">
        <v>1326</v>
      </c>
    </row>
    <row r="425" spans="1:52" x14ac:dyDescent="0.25">
      <c r="A425">
        <v>335</v>
      </c>
      <c r="B425">
        <v>691</v>
      </c>
      <c r="C425" t="s">
        <v>1327</v>
      </c>
      <c r="D425">
        <v>0.56000000000000005</v>
      </c>
      <c r="E425">
        <v>8</v>
      </c>
      <c r="F425">
        <v>3</v>
      </c>
      <c r="G425">
        <v>1</v>
      </c>
      <c r="H425" t="s">
        <v>53</v>
      </c>
      <c r="I425" s="1">
        <v>40600</v>
      </c>
      <c r="J425">
        <v>0</v>
      </c>
      <c r="K425" s="1">
        <v>65600</v>
      </c>
      <c r="L425" s="1">
        <v>91200</v>
      </c>
      <c r="M425" s="1">
        <v>82000</v>
      </c>
      <c r="N425" s="1">
        <v>98500</v>
      </c>
      <c r="O425" s="1">
        <v>84000</v>
      </c>
      <c r="P425" s="1">
        <v>104000</v>
      </c>
      <c r="Q425" s="1">
        <v>88000</v>
      </c>
      <c r="R425" s="1">
        <v>45900</v>
      </c>
      <c r="S425" s="1">
        <v>45100</v>
      </c>
      <c r="T425" s="1">
        <v>46800</v>
      </c>
      <c r="U425" s="1">
        <v>123000</v>
      </c>
      <c r="V425" s="1">
        <v>123000</v>
      </c>
      <c r="W425" s="1">
        <v>116000</v>
      </c>
      <c r="X425" s="1">
        <v>76900</v>
      </c>
      <c r="Y425" s="1">
        <v>76900</v>
      </c>
      <c r="Z425" s="1">
        <v>67800</v>
      </c>
      <c r="AA425" s="1">
        <v>40600</v>
      </c>
      <c r="AB425">
        <v>0</v>
      </c>
      <c r="AC425" s="1">
        <v>65600</v>
      </c>
      <c r="AD425" s="1">
        <v>91200</v>
      </c>
      <c r="AE425" s="1">
        <v>82000</v>
      </c>
      <c r="AF425" s="1">
        <v>98500</v>
      </c>
      <c r="AG425" s="1">
        <v>84000</v>
      </c>
      <c r="AH425" s="1">
        <v>104000</v>
      </c>
      <c r="AI425" s="1">
        <v>88000</v>
      </c>
      <c r="AJ425" s="1">
        <v>45900</v>
      </c>
      <c r="AK425" s="1">
        <v>45100</v>
      </c>
      <c r="AL425" s="1">
        <v>46800</v>
      </c>
      <c r="AM425" s="1">
        <v>123000</v>
      </c>
      <c r="AN425" s="1">
        <v>123000</v>
      </c>
      <c r="AO425" s="1">
        <v>116000</v>
      </c>
      <c r="AP425" s="1">
        <v>76900</v>
      </c>
      <c r="AQ425" s="1">
        <v>76900</v>
      </c>
      <c r="AR425" s="1">
        <v>67800</v>
      </c>
      <c r="AS425" t="s">
        <v>1325</v>
      </c>
      <c r="AT425" s="1">
        <v>81800</v>
      </c>
      <c r="AU425" s="1">
        <v>80200</v>
      </c>
      <c r="AV425" s="1">
        <v>81800</v>
      </c>
      <c r="AW425" s="1">
        <v>80200</v>
      </c>
      <c r="AX425" t="s">
        <v>835</v>
      </c>
      <c r="AY425">
        <v>33344</v>
      </c>
      <c r="AZ425" t="s">
        <v>1328</v>
      </c>
    </row>
    <row r="426" spans="1:52" x14ac:dyDescent="0.25">
      <c r="A426">
        <v>514</v>
      </c>
      <c r="B426">
        <v>1906</v>
      </c>
      <c r="C426" t="s">
        <v>1329</v>
      </c>
      <c r="D426">
        <v>0.56000000000000005</v>
      </c>
      <c r="E426">
        <v>7</v>
      </c>
      <c r="F426">
        <v>1</v>
      </c>
      <c r="G426">
        <v>1</v>
      </c>
      <c r="H426" t="s">
        <v>53</v>
      </c>
      <c r="I426" s="1">
        <v>15500</v>
      </c>
      <c r="J426" s="1">
        <v>6260</v>
      </c>
      <c r="K426" s="1">
        <v>16500</v>
      </c>
      <c r="L426" s="1">
        <v>31000</v>
      </c>
      <c r="M426" s="1">
        <v>36800</v>
      </c>
      <c r="N426" s="1">
        <v>30800</v>
      </c>
      <c r="O426" s="1">
        <v>35400</v>
      </c>
      <c r="P426" s="1">
        <v>32900</v>
      </c>
      <c r="Q426" s="1">
        <v>38800</v>
      </c>
      <c r="R426" s="1">
        <v>39800</v>
      </c>
      <c r="S426" s="1">
        <v>37000</v>
      </c>
      <c r="T426" s="1">
        <v>40800</v>
      </c>
      <c r="U426">
        <v>0</v>
      </c>
      <c r="V426">
        <v>0</v>
      </c>
      <c r="W426" s="1">
        <v>41600</v>
      </c>
      <c r="X426" s="1">
        <v>24700</v>
      </c>
      <c r="Y426" s="1">
        <v>21200</v>
      </c>
      <c r="Z426">
        <v>0</v>
      </c>
      <c r="AA426" s="1">
        <v>15500</v>
      </c>
      <c r="AB426" s="1">
        <v>6260</v>
      </c>
      <c r="AC426" s="1">
        <v>16500</v>
      </c>
      <c r="AD426" s="1">
        <v>31000</v>
      </c>
      <c r="AE426" s="1">
        <v>36800</v>
      </c>
      <c r="AF426" s="1">
        <v>30800</v>
      </c>
      <c r="AG426" s="1">
        <v>35400</v>
      </c>
      <c r="AH426" s="1">
        <v>32900</v>
      </c>
      <c r="AI426" s="1">
        <v>38800</v>
      </c>
      <c r="AJ426" s="1">
        <v>39800</v>
      </c>
      <c r="AK426" s="1">
        <v>37000</v>
      </c>
      <c r="AL426" s="1">
        <v>40800</v>
      </c>
      <c r="AM426">
        <v>0</v>
      </c>
      <c r="AN426">
        <v>0</v>
      </c>
      <c r="AO426" s="1">
        <v>41600</v>
      </c>
      <c r="AP426" s="1">
        <v>24700</v>
      </c>
      <c r="AQ426" s="1">
        <v>21200</v>
      </c>
      <c r="AR426">
        <v>0</v>
      </c>
      <c r="AS426" t="s">
        <v>1330</v>
      </c>
      <c r="AT426" s="1">
        <v>27100</v>
      </c>
      <c r="AU426" s="1">
        <v>34200</v>
      </c>
      <c r="AV426" s="1">
        <v>27100</v>
      </c>
      <c r="AW426" s="1">
        <v>34200</v>
      </c>
      <c r="AX426" t="s">
        <v>528</v>
      </c>
      <c r="AY426">
        <v>23687</v>
      </c>
      <c r="AZ426" t="s">
        <v>1331</v>
      </c>
    </row>
    <row r="427" spans="1:52" x14ac:dyDescent="0.25">
      <c r="A427">
        <v>451</v>
      </c>
      <c r="B427">
        <v>746</v>
      </c>
      <c r="C427" t="s">
        <v>1332</v>
      </c>
      <c r="D427">
        <v>0.55000000000000004</v>
      </c>
      <c r="E427">
        <v>10</v>
      </c>
      <c r="F427">
        <v>2</v>
      </c>
      <c r="G427">
        <v>1</v>
      </c>
      <c r="H427" t="s">
        <v>53</v>
      </c>
      <c r="I427" s="1">
        <v>46300</v>
      </c>
      <c r="J427" s="1">
        <v>45300</v>
      </c>
      <c r="K427" s="1">
        <v>44300</v>
      </c>
      <c r="L427" s="1">
        <v>79600</v>
      </c>
      <c r="M427" s="1">
        <v>77000</v>
      </c>
      <c r="N427" s="1">
        <v>76000</v>
      </c>
      <c r="O427" s="1">
        <v>76800</v>
      </c>
      <c r="P427" s="1">
        <v>71300</v>
      </c>
      <c r="Q427" s="1">
        <v>77400</v>
      </c>
      <c r="R427" s="1">
        <v>124000</v>
      </c>
      <c r="S427" s="1">
        <v>123000</v>
      </c>
      <c r="T427" s="1">
        <v>130000</v>
      </c>
      <c r="U427" s="1">
        <v>57900</v>
      </c>
      <c r="V427" s="1">
        <v>53100</v>
      </c>
      <c r="W427" s="1">
        <v>52900</v>
      </c>
      <c r="X427" s="1">
        <v>73200</v>
      </c>
      <c r="Y427" s="1">
        <v>13700</v>
      </c>
      <c r="Z427" s="1">
        <v>76400</v>
      </c>
      <c r="AA427" s="1">
        <v>46300</v>
      </c>
      <c r="AB427" s="1">
        <v>45300</v>
      </c>
      <c r="AC427" s="1">
        <v>44300</v>
      </c>
      <c r="AD427" s="1">
        <v>79600</v>
      </c>
      <c r="AE427" s="1">
        <v>77000</v>
      </c>
      <c r="AF427" s="1">
        <v>76000</v>
      </c>
      <c r="AG427" s="1">
        <v>76800</v>
      </c>
      <c r="AH427" s="1">
        <v>71300</v>
      </c>
      <c r="AI427" s="1">
        <v>77400</v>
      </c>
      <c r="AJ427" s="1">
        <v>124000</v>
      </c>
      <c r="AK427" s="1">
        <v>123000</v>
      </c>
      <c r="AL427" s="1">
        <v>130000</v>
      </c>
      <c r="AM427" s="1">
        <v>57900</v>
      </c>
      <c r="AN427" s="1">
        <v>53100</v>
      </c>
      <c r="AO427" s="1">
        <v>52900</v>
      </c>
      <c r="AP427" s="1">
        <v>73200</v>
      </c>
      <c r="AQ427" s="1">
        <v>13700</v>
      </c>
      <c r="AR427" s="1">
        <v>76400</v>
      </c>
      <c r="AS427" t="s">
        <v>1333</v>
      </c>
      <c r="AT427" s="1">
        <v>66000</v>
      </c>
      <c r="AU427" s="1">
        <v>78200</v>
      </c>
      <c r="AV427" s="1">
        <v>66000</v>
      </c>
      <c r="AW427" s="1">
        <v>78200</v>
      </c>
      <c r="AX427" t="s">
        <v>1334</v>
      </c>
      <c r="AY427">
        <v>39431</v>
      </c>
      <c r="AZ427" t="s">
        <v>1335</v>
      </c>
    </row>
    <row r="428" spans="1:52" x14ac:dyDescent="0.25">
      <c r="A428">
        <v>81</v>
      </c>
      <c r="B428">
        <v>57</v>
      </c>
      <c r="C428" t="s">
        <v>1336</v>
      </c>
      <c r="D428">
        <v>0.55000000000000004</v>
      </c>
      <c r="E428">
        <v>29</v>
      </c>
      <c r="F428">
        <v>15</v>
      </c>
      <c r="G428">
        <v>9</v>
      </c>
      <c r="H428" t="s">
        <v>79</v>
      </c>
      <c r="I428" s="1">
        <v>1000000</v>
      </c>
      <c r="J428" s="1">
        <v>960000</v>
      </c>
      <c r="K428" s="1">
        <v>961000</v>
      </c>
      <c r="L428" s="1">
        <v>877000</v>
      </c>
      <c r="M428" s="1">
        <v>945000</v>
      </c>
      <c r="N428" s="1">
        <v>1000000</v>
      </c>
      <c r="O428" s="1">
        <v>1120000</v>
      </c>
      <c r="P428" s="1">
        <v>1210000</v>
      </c>
      <c r="Q428" s="1">
        <v>1110000</v>
      </c>
      <c r="R428" s="1">
        <v>465000</v>
      </c>
      <c r="S428" s="1">
        <v>471000</v>
      </c>
      <c r="T428" s="1">
        <v>462000</v>
      </c>
      <c r="U428" s="1">
        <v>1990000</v>
      </c>
      <c r="V428" s="1">
        <v>1950000</v>
      </c>
      <c r="W428" s="1">
        <v>1880000</v>
      </c>
      <c r="X428" s="1">
        <v>859000</v>
      </c>
      <c r="Y428" s="1">
        <v>913000</v>
      </c>
      <c r="Z428" s="1">
        <v>904000</v>
      </c>
      <c r="AA428" s="1">
        <v>534000</v>
      </c>
      <c r="AB428" s="1">
        <v>521000</v>
      </c>
      <c r="AC428" s="1">
        <v>538000</v>
      </c>
      <c r="AD428" s="1">
        <v>465000</v>
      </c>
      <c r="AE428" s="1">
        <v>444000</v>
      </c>
      <c r="AF428" s="1">
        <v>485000</v>
      </c>
      <c r="AG428" s="1">
        <v>561000</v>
      </c>
      <c r="AH428" s="1">
        <v>632000</v>
      </c>
      <c r="AI428" s="1">
        <v>564000</v>
      </c>
      <c r="AJ428" s="1">
        <v>265000</v>
      </c>
      <c r="AK428" s="1">
        <v>256000</v>
      </c>
      <c r="AL428" s="1">
        <v>249000</v>
      </c>
      <c r="AM428" s="1">
        <v>967000</v>
      </c>
      <c r="AN428" s="1">
        <v>1010000</v>
      </c>
      <c r="AO428" s="1">
        <v>864000</v>
      </c>
      <c r="AP428" s="1">
        <v>465000</v>
      </c>
      <c r="AQ428" s="1">
        <v>451000</v>
      </c>
      <c r="AR428" s="1">
        <v>463000</v>
      </c>
      <c r="AS428" t="s">
        <v>1337</v>
      </c>
      <c r="AT428" s="1">
        <v>1070000</v>
      </c>
      <c r="AU428" s="1">
        <v>1310000</v>
      </c>
      <c r="AV428" s="1">
        <v>527000</v>
      </c>
      <c r="AW428" s="1">
        <v>652000</v>
      </c>
      <c r="AX428" t="s">
        <v>435</v>
      </c>
      <c r="AY428">
        <v>72647</v>
      </c>
      <c r="AZ428" t="s">
        <v>1338</v>
      </c>
    </row>
    <row r="429" spans="1:52" x14ac:dyDescent="0.25">
      <c r="A429">
        <v>661</v>
      </c>
      <c r="B429">
        <v>1586</v>
      </c>
      <c r="C429" t="s">
        <v>1339</v>
      </c>
      <c r="D429">
        <v>0.55000000000000004</v>
      </c>
      <c r="E429">
        <v>8</v>
      </c>
      <c r="F429">
        <v>1</v>
      </c>
      <c r="G429">
        <v>1</v>
      </c>
      <c r="H429" t="s">
        <v>53</v>
      </c>
      <c r="I429" s="1">
        <v>8230</v>
      </c>
      <c r="J429">
        <v>0</v>
      </c>
      <c r="K429">
        <v>0</v>
      </c>
      <c r="L429" s="1">
        <v>39300</v>
      </c>
      <c r="M429" s="1">
        <v>35700</v>
      </c>
      <c r="N429">
        <v>0</v>
      </c>
      <c r="O429">
        <v>0</v>
      </c>
      <c r="P429" s="1">
        <v>37900</v>
      </c>
      <c r="Q429" s="1">
        <v>38700</v>
      </c>
      <c r="R429" s="1">
        <v>14500</v>
      </c>
      <c r="S429" s="1">
        <v>12300</v>
      </c>
      <c r="T429">
        <v>0</v>
      </c>
      <c r="U429">
        <v>0</v>
      </c>
      <c r="V429">
        <v>0</v>
      </c>
      <c r="W429">
        <v>0</v>
      </c>
      <c r="X429" s="1">
        <v>35900</v>
      </c>
      <c r="Y429" s="1">
        <v>37000</v>
      </c>
      <c r="Z429" s="1">
        <v>35000</v>
      </c>
      <c r="AA429" s="1">
        <v>8230</v>
      </c>
      <c r="AB429">
        <v>0</v>
      </c>
      <c r="AC429">
        <v>0</v>
      </c>
      <c r="AD429" s="1">
        <v>39300</v>
      </c>
      <c r="AE429" s="1">
        <v>35700</v>
      </c>
      <c r="AF429">
        <v>0</v>
      </c>
      <c r="AG429">
        <v>0</v>
      </c>
      <c r="AH429" s="1">
        <v>37900</v>
      </c>
      <c r="AI429" s="1">
        <v>38700</v>
      </c>
      <c r="AJ429" s="1">
        <v>14500</v>
      </c>
      <c r="AK429" s="1">
        <v>12300</v>
      </c>
      <c r="AL429">
        <v>0</v>
      </c>
      <c r="AM429">
        <v>0</v>
      </c>
      <c r="AN429">
        <v>0</v>
      </c>
      <c r="AO429">
        <v>0</v>
      </c>
      <c r="AP429" s="1">
        <v>35900</v>
      </c>
      <c r="AQ429" s="1">
        <v>37000</v>
      </c>
      <c r="AR429" s="1">
        <v>35000</v>
      </c>
      <c r="AS429" t="s">
        <v>1340</v>
      </c>
      <c r="AT429" s="1">
        <v>32000</v>
      </c>
      <c r="AU429" s="1">
        <v>26900</v>
      </c>
      <c r="AV429" s="1">
        <v>32000</v>
      </c>
      <c r="AW429" s="1">
        <v>26900</v>
      </c>
      <c r="AX429" t="s">
        <v>1341</v>
      </c>
      <c r="AY429">
        <v>30734</v>
      </c>
      <c r="AZ429" t="s">
        <v>1342</v>
      </c>
    </row>
    <row r="430" spans="1:52" x14ac:dyDescent="0.25">
      <c r="A430">
        <v>223</v>
      </c>
      <c r="B430">
        <v>305</v>
      </c>
      <c r="C430" t="s">
        <v>1343</v>
      </c>
      <c r="D430">
        <v>0.54</v>
      </c>
      <c r="E430">
        <v>21</v>
      </c>
      <c r="F430">
        <v>6</v>
      </c>
      <c r="G430">
        <v>6</v>
      </c>
      <c r="I430" s="1">
        <v>408000</v>
      </c>
      <c r="J430" s="1">
        <v>414000</v>
      </c>
      <c r="K430" s="1">
        <v>407000</v>
      </c>
      <c r="L430" s="1">
        <v>490000</v>
      </c>
      <c r="M430" s="1">
        <v>529000</v>
      </c>
      <c r="N430" s="1">
        <v>533000</v>
      </c>
      <c r="O430" s="1">
        <v>630000</v>
      </c>
      <c r="P430" s="1">
        <v>653000</v>
      </c>
      <c r="Q430" s="1">
        <v>659000</v>
      </c>
      <c r="R430" s="1">
        <v>288000</v>
      </c>
      <c r="S430" s="1">
        <v>278000</v>
      </c>
      <c r="T430" s="1">
        <v>296000</v>
      </c>
      <c r="U430" s="1">
        <v>910000</v>
      </c>
      <c r="V430" s="1">
        <v>911000</v>
      </c>
      <c r="W430" s="1">
        <v>905000</v>
      </c>
      <c r="X430" s="1">
        <v>403000</v>
      </c>
      <c r="Y430" s="1">
        <v>401000</v>
      </c>
      <c r="Z430" s="1">
        <v>389000</v>
      </c>
      <c r="AA430" s="1">
        <v>253000</v>
      </c>
      <c r="AB430" s="1">
        <v>252000</v>
      </c>
      <c r="AC430" s="1">
        <v>251000</v>
      </c>
      <c r="AD430" s="1">
        <v>288000</v>
      </c>
      <c r="AE430" s="1">
        <v>320000</v>
      </c>
      <c r="AF430" s="1">
        <v>317000</v>
      </c>
      <c r="AG430" s="1">
        <v>431000</v>
      </c>
      <c r="AH430" s="1">
        <v>435000</v>
      </c>
      <c r="AI430" s="1">
        <v>451000</v>
      </c>
      <c r="AJ430" s="1">
        <v>185000</v>
      </c>
      <c r="AK430" s="1">
        <v>189000</v>
      </c>
      <c r="AL430" s="1">
        <v>198000</v>
      </c>
      <c r="AM430" s="1">
        <v>570000</v>
      </c>
      <c r="AN430" s="1">
        <v>565000</v>
      </c>
      <c r="AO430" s="1">
        <v>560000</v>
      </c>
      <c r="AP430" s="1">
        <v>288000</v>
      </c>
      <c r="AQ430" s="1">
        <v>296000</v>
      </c>
      <c r="AR430" s="1">
        <v>280000</v>
      </c>
      <c r="AS430" t="s">
        <v>1344</v>
      </c>
      <c r="AT430" s="1">
        <v>525000</v>
      </c>
      <c r="AU430" s="1">
        <v>554000</v>
      </c>
      <c r="AV430" s="1">
        <v>333000</v>
      </c>
      <c r="AW430" s="1">
        <v>348000</v>
      </c>
      <c r="AX430" t="s">
        <v>560</v>
      </c>
      <c r="AY430">
        <v>38883</v>
      </c>
      <c r="AZ430" t="s">
        <v>1345</v>
      </c>
    </row>
    <row r="431" spans="1:52" x14ac:dyDescent="0.25">
      <c r="A431">
        <v>201</v>
      </c>
      <c r="B431">
        <v>162</v>
      </c>
      <c r="C431" t="s">
        <v>1346</v>
      </c>
      <c r="D431">
        <v>0.54</v>
      </c>
      <c r="E431">
        <v>6</v>
      </c>
      <c r="F431">
        <v>4</v>
      </c>
      <c r="G431">
        <v>1</v>
      </c>
      <c r="I431" s="1">
        <v>108000</v>
      </c>
      <c r="J431" s="1">
        <v>113000</v>
      </c>
      <c r="K431" s="1">
        <v>101000</v>
      </c>
      <c r="L431" s="1">
        <v>118000</v>
      </c>
      <c r="M431" s="1">
        <v>113000</v>
      </c>
      <c r="N431" s="1">
        <v>122000</v>
      </c>
      <c r="O431" s="1">
        <v>105000</v>
      </c>
      <c r="P431" s="1">
        <v>112000</v>
      </c>
      <c r="Q431" s="1">
        <v>112000</v>
      </c>
      <c r="R431">
        <v>0</v>
      </c>
      <c r="S431">
        <v>0</v>
      </c>
      <c r="T431" s="1">
        <v>4190</v>
      </c>
      <c r="U431" s="1">
        <v>219000</v>
      </c>
      <c r="V431" s="1">
        <v>212000</v>
      </c>
      <c r="W431" s="1">
        <v>211000</v>
      </c>
      <c r="X431" s="1">
        <v>79400</v>
      </c>
      <c r="Y431" s="1">
        <v>74500</v>
      </c>
      <c r="Z431" s="1">
        <v>77400</v>
      </c>
      <c r="AA431" s="1">
        <v>108000</v>
      </c>
      <c r="AB431" s="1">
        <v>113000</v>
      </c>
      <c r="AC431" s="1">
        <v>101000</v>
      </c>
      <c r="AD431" s="1">
        <v>118000</v>
      </c>
      <c r="AE431" s="1">
        <v>113000</v>
      </c>
      <c r="AF431" s="1">
        <v>122000</v>
      </c>
      <c r="AG431" s="1">
        <v>105000</v>
      </c>
      <c r="AH431" s="1">
        <v>112000</v>
      </c>
      <c r="AI431" s="1">
        <v>112000</v>
      </c>
      <c r="AJ431">
        <v>0</v>
      </c>
      <c r="AK431">
        <v>0</v>
      </c>
      <c r="AL431" s="1">
        <v>4190</v>
      </c>
      <c r="AM431" s="1">
        <v>219000</v>
      </c>
      <c r="AN431" s="1">
        <v>212000</v>
      </c>
      <c r="AO431" s="1">
        <v>211000</v>
      </c>
      <c r="AP431" s="1">
        <v>79400</v>
      </c>
      <c r="AQ431" s="1">
        <v>74500</v>
      </c>
      <c r="AR431" s="1">
        <v>77400</v>
      </c>
      <c r="AS431" t="s">
        <v>1347</v>
      </c>
      <c r="AT431" s="1">
        <v>112000</v>
      </c>
      <c r="AU431" s="1">
        <v>125000</v>
      </c>
      <c r="AV431" s="1">
        <v>112000</v>
      </c>
      <c r="AW431" s="1">
        <v>125000</v>
      </c>
      <c r="AX431" t="s">
        <v>462</v>
      </c>
      <c r="AY431">
        <v>68053</v>
      </c>
      <c r="AZ431" t="s">
        <v>1348</v>
      </c>
    </row>
    <row r="432" spans="1:52" x14ac:dyDescent="0.25">
      <c r="A432">
        <v>171</v>
      </c>
      <c r="B432">
        <v>194</v>
      </c>
      <c r="C432" t="s">
        <v>1349</v>
      </c>
      <c r="D432">
        <v>0.53</v>
      </c>
      <c r="E432">
        <v>18</v>
      </c>
      <c r="F432">
        <v>8</v>
      </c>
      <c r="G432">
        <v>1</v>
      </c>
      <c r="H432" t="s">
        <v>53</v>
      </c>
      <c r="I432" s="1">
        <v>53100</v>
      </c>
      <c r="J432" s="1">
        <v>43500</v>
      </c>
      <c r="K432" s="1">
        <v>51400</v>
      </c>
      <c r="L432" s="1">
        <v>79500</v>
      </c>
      <c r="M432" s="1">
        <v>87100</v>
      </c>
      <c r="N432" s="1">
        <v>80900</v>
      </c>
      <c r="O432" s="1">
        <v>145000</v>
      </c>
      <c r="P432" s="1">
        <v>136000</v>
      </c>
      <c r="Q432" s="1">
        <v>163000</v>
      </c>
      <c r="R432" s="1">
        <v>1860</v>
      </c>
      <c r="S432" s="1">
        <v>5470</v>
      </c>
      <c r="T432">
        <v>0</v>
      </c>
      <c r="U432" s="1">
        <v>79500</v>
      </c>
      <c r="V432" s="1">
        <v>96000</v>
      </c>
      <c r="W432" s="1">
        <v>81100</v>
      </c>
      <c r="X432" s="1">
        <v>146000</v>
      </c>
      <c r="Y432" s="1">
        <v>145000</v>
      </c>
      <c r="Z432" s="1">
        <v>172000</v>
      </c>
      <c r="AA432" s="1">
        <v>53100</v>
      </c>
      <c r="AB432" s="1">
        <v>43500</v>
      </c>
      <c r="AC432" s="1">
        <v>51400</v>
      </c>
      <c r="AD432" s="1">
        <v>79500</v>
      </c>
      <c r="AE432" s="1">
        <v>87100</v>
      </c>
      <c r="AF432" s="1">
        <v>80900</v>
      </c>
      <c r="AG432" s="1">
        <v>145000</v>
      </c>
      <c r="AH432" s="1">
        <v>136000</v>
      </c>
      <c r="AI432" s="1">
        <v>163000</v>
      </c>
      <c r="AJ432" s="1">
        <v>1860</v>
      </c>
      <c r="AK432" s="1">
        <v>5470</v>
      </c>
      <c r="AL432">
        <v>0</v>
      </c>
      <c r="AM432" s="1">
        <v>79500</v>
      </c>
      <c r="AN432" s="1">
        <v>96000</v>
      </c>
      <c r="AO432" s="1">
        <v>81100</v>
      </c>
      <c r="AP432" s="1">
        <v>146000</v>
      </c>
      <c r="AQ432" s="1">
        <v>145000</v>
      </c>
      <c r="AR432" s="1">
        <v>172000</v>
      </c>
      <c r="AS432" t="s">
        <v>1350</v>
      </c>
      <c r="AT432" s="1">
        <v>93200</v>
      </c>
      <c r="AU432" s="1">
        <v>90900</v>
      </c>
      <c r="AV432" s="1">
        <v>93200</v>
      </c>
      <c r="AW432" s="1">
        <v>90900</v>
      </c>
      <c r="AX432" t="s">
        <v>835</v>
      </c>
      <c r="AY432">
        <v>54867</v>
      </c>
      <c r="AZ432" t="s">
        <v>1351</v>
      </c>
    </row>
    <row r="433" spans="1:52" x14ac:dyDescent="0.25">
      <c r="A433">
        <v>296</v>
      </c>
      <c r="B433">
        <v>532</v>
      </c>
      <c r="C433" t="s">
        <v>1352</v>
      </c>
      <c r="D433">
        <v>0.52</v>
      </c>
      <c r="E433">
        <v>13</v>
      </c>
      <c r="F433">
        <v>4</v>
      </c>
      <c r="G433">
        <v>1</v>
      </c>
      <c r="H433" t="s">
        <v>1353</v>
      </c>
      <c r="I433" s="1">
        <v>174000</v>
      </c>
      <c r="J433" s="1">
        <v>153000</v>
      </c>
      <c r="K433" s="1">
        <v>168000</v>
      </c>
      <c r="L433" s="1">
        <v>159000</v>
      </c>
      <c r="M433" s="1">
        <v>159000</v>
      </c>
      <c r="N433" s="1">
        <v>157000</v>
      </c>
      <c r="O433" s="1">
        <v>126000</v>
      </c>
      <c r="P433" s="1">
        <v>140000</v>
      </c>
      <c r="Q433" s="1">
        <v>141000</v>
      </c>
      <c r="R433">
        <v>0</v>
      </c>
      <c r="S433" s="1">
        <v>5560</v>
      </c>
      <c r="T433">
        <v>0</v>
      </c>
      <c r="U433" s="1">
        <v>276000</v>
      </c>
      <c r="V433" s="1">
        <v>283000</v>
      </c>
      <c r="W433" s="1">
        <v>237000</v>
      </c>
      <c r="X433" s="1">
        <v>138000</v>
      </c>
      <c r="Y433" s="1">
        <v>152000</v>
      </c>
      <c r="Z433" s="1">
        <v>137000</v>
      </c>
      <c r="AA433" s="1">
        <v>174000</v>
      </c>
      <c r="AB433" s="1">
        <v>153000</v>
      </c>
      <c r="AC433" s="1">
        <v>168000</v>
      </c>
      <c r="AD433" s="1">
        <v>159000</v>
      </c>
      <c r="AE433" s="1">
        <v>159000</v>
      </c>
      <c r="AF433" s="1">
        <v>157000</v>
      </c>
      <c r="AG433" s="1">
        <v>126000</v>
      </c>
      <c r="AH433" s="1">
        <v>140000</v>
      </c>
      <c r="AI433" s="1">
        <v>141000</v>
      </c>
      <c r="AJ433">
        <v>0</v>
      </c>
      <c r="AK433" s="1">
        <v>5560</v>
      </c>
      <c r="AL433">
        <v>0</v>
      </c>
      <c r="AM433" s="1">
        <v>276000</v>
      </c>
      <c r="AN433" s="1">
        <v>283000</v>
      </c>
      <c r="AO433" s="1">
        <v>237000</v>
      </c>
      <c r="AP433" s="1">
        <v>138000</v>
      </c>
      <c r="AQ433" s="1">
        <v>152000</v>
      </c>
      <c r="AR433" s="1">
        <v>137000</v>
      </c>
      <c r="AS433" t="s">
        <v>1354</v>
      </c>
      <c r="AT433" s="1">
        <v>153000</v>
      </c>
      <c r="AU433" s="1">
        <v>175000</v>
      </c>
      <c r="AV433" s="1">
        <v>153000</v>
      </c>
      <c r="AW433" s="1">
        <v>175000</v>
      </c>
      <c r="AX433" t="s">
        <v>831</v>
      </c>
      <c r="AY433">
        <v>53094</v>
      </c>
      <c r="AZ433" t="s">
        <v>1355</v>
      </c>
    </row>
    <row r="434" spans="1:52" x14ac:dyDescent="0.25">
      <c r="A434">
        <v>326</v>
      </c>
      <c r="B434">
        <v>476</v>
      </c>
      <c r="C434" t="s">
        <v>1356</v>
      </c>
      <c r="D434">
        <v>0.51</v>
      </c>
      <c r="E434">
        <v>19</v>
      </c>
      <c r="F434">
        <v>3</v>
      </c>
      <c r="G434">
        <v>2</v>
      </c>
      <c r="I434" s="1">
        <v>102000</v>
      </c>
      <c r="J434" s="1">
        <v>113000</v>
      </c>
      <c r="K434" s="1">
        <v>101000</v>
      </c>
      <c r="L434" s="1">
        <v>88200</v>
      </c>
      <c r="M434" s="1">
        <v>92500</v>
      </c>
      <c r="N434" s="1">
        <v>89500</v>
      </c>
      <c r="O434" s="1">
        <v>220000</v>
      </c>
      <c r="P434" s="1">
        <v>216000</v>
      </c>
      <c r="Q434" s="1">
        <v>218000</v>
      </c>
      <c r="R434" s="1">
        <v>150000</v>
      </c>
      <c r="S434" s="1">
        <v>144000</v>
      </c>
      <c r="T434" s="1">
        <v>154000</v>
      </c>
      <c r="U434" s="1">
        <v>70700</v>
      </c>
      <c r="V434" s="1">
        <v>47900</v>
      </c>
      <c r="W434" s="1">
        <v>89500</v>
      </c>
      <c r="X434" s="1">
        <v>169000</v>
      </c>
      <c r="Y434" s="1">
        <v>176000</v>
      </c>
      <c r="Z434" s="1">
        <v>183000</v>
      </c>
      <c r="AA434" s="1">
        <v>102000</v>
      </c>
      <c r="AB434" s="1">
        <v>113000</v>
      </c>
      <c r="AC434" s="1">
        <v>101000</v>
      </c>
      <c r="AD434" s="1">
        <v>88200</v>
      </c>
      <c r="AE434" s="1">
        <v>92500</v>
      </c>
      <c r="AF434" s="1">
        <v>89500</v>
      </c>
      <c r="AG434" s="1">
        <v>220000</v>
      </c>
      <c r="AH434" s="1">
        <v>216000</v>
      </c>
      <c r="AI434" s="1">
        <v>218000</v>
      </c>
      <c r="AJ434" s="1">
        <v>150000</v>
      </c>
      <c r="AK434" s="1">
        <v>144000</v>
      </c>
      <c r="AL434" s="1">
        <v>154000</v>
      </c>
      <c r="AM434" s="1">
        <v>70700</v>
      </c>
      <c r="AN434" s="1">
        <v>47900</v>
      </c>
      <c r="AO434" s="1">
        <v>89500</v>
      </c>
      <c r="AP434" s="1">
        <v>169000</v>
      </c>
      <c r="AQ434" s="1">
        <v>176000</v>
      </c>
      <c r="AR434" s="1">
        <v>183000</v>
      </c>
      <c r="AS434" t="s">
        <v>1357</v>
      </c>
      <c r="AT434" s="1">
        <v>138000</v>
      </c>
      <c r="AU434" s="1">
        <v>139000</v>
      </c>
      <c r="AV434" s="1">
        <v>138000</v>
      </c>
      <c r="AW434" s="1">
        <v>139000</v>
      </c>
      <c r="AX434" t="s">
        <v>1358</v>
      </c>
      <c r="AY434">
        <v>19066</v>
      </c>
      <c r="AZ434" t="s">
        <v>1359</v>
      </c>
    </row>
    <row r="435" spans="1:52" x14ac:dyDescent="0.25">
      <c r="A435">
        <v>47</v>
      </c>
      <c r="B435">
        <v>429</v>
      </c>
      <c r="C435" t="s">
        <v>1360</v>
      </c>
      <c r="D435">
        <v>0.51</v>
      </c>
      <c r="E435">
        <v>21</v>
      </c>
      <c r="F435">
        <v>5</v>
      </c>
      <c r="G435">
        <v>1</v>
      </c>
      <c r="H435" t="s">
        <v>842</v>
      </c>
      <c r="I435" s="1">
        <v>291000</v>
      </c>
      <c r="J435" s="1">
        <v>315000</v>
      </c>
      <c r="K435" s="1">
        <v>290000</v>
      </c>
      <c r="L435" s="1">
        <v>324000</v>
      </c>
      <c r="M435" s="1">
        <v>245000</v>
      </c>
      <c r="N435">
        <v>0</v>
      </c>
      <c r="O435" s="1">
        <v>893000</v>
      </c>
      <c r="P435" s="1">
        <v>905000</v>
      </c>
      <c r="Q435" s="1">
        <v>943000</v>
      </c>
      <c r="R435" s="1">
        <v>333000</v>
      </c>
      <c r="S435" s="1">
        <v>337000</v>
      </c>
      <c r="T435" s="1">
        <v>320000</v>
      </c>
      <c r="U435">
        <v>0</v>
      </c>
      <c r="V435">
        <v>0</v>
      </c>
      <c r="W435">
        <v>0</v>
      </c>
      <c r="X435" s="1">
        <v>999000</v>
      </c>
      <c r="Y435" s="1">
        <v>979000</v>
      </c>
      <c r="Z435" s="1">
        <v>954000</v>
      </c>
      <c r="AA435" s="1">
        <v>291000</v>
      </c>
      <c r="AB435" s="1">
        <v>315000</v>
      </c>
      <c r="AC435" s="1">
        <v>290000</v>
      </c>
      <c r="AD435" s="1">
        <v>324000</v>
      </c>
      <c r="AE435" s="1">
        <v>245000</v>
      </c>
      <c r="AF435">
        <v>0</v>
      </c>
      <c r="AG435" s="1">
        <v>893000</v>
      </c>
      <c r="AH435" s="1">
        <v>905000</v>
      </c>
      <c r="AI435" s="1">
        <v>943000</v>
      </c>
      <c r="AJ435" s="1">
        <v>333000</v>
      </c>
      <c r="AK435" s="1">
        <v>337000</v>
      </c>
      <c r="AL435" s="1">
        <v>320000</v>
      </c>
      <c r="AM435">
        <v>0</v>
      </c>
      <c r="AN435">
        <v>0</v>
      </c>
      <c r="AO435">
        <v>0</v>
      </c>
      <c r="AP435" s="1">
        <v>999000</v>
      </c>
      <c r="AQ435" s="1">
        <v>979000</v>
      </c>
      <c r="AR435" s="1">
        <v>954000</v>
      </c>
      <c r="AS435" t="s">
        <v>1361</v>
      </c>
      <c r="AT435" s="1">
        <v>526000</v>
      </c>
      <c r="AU435" s="1">
        <v>654000</v>
      </c>
      <c r="AV435" s="1">
        <v>526000</v>
      </c>
      <c r="AW435" s="1">
        <v>654000</v>
      </c>
      <c r="AX435" t="s">
        <v>435</v>
      </c>
      <c r="AY435">
        <v>27671</v>
      </c>
      <c r="AZ435" t="s">
        <v>844</v>
      </c>
    </row>
    <row r="436" spans="1:52" x14ac:dyDescent="0.25">
      <c r="A436">
        <v>534</v>
      </c>
      <c r="B436">
        <v>974</v>
      </c>
      <c r="C436" t="s">
        <v>1362</v>
      </c>
      <c r="D436">
        <v>0.51</v>
      </c>
      <c r="E436">
        <v>11</v>
      </c>
      <c r="F436">
        <v>1</v>
      </c>
      <c r="G436">
        <v>1</v>
      </c>
      <c r="I436" s="1">
        <v>179000</v>
      </c>
      <c r="J436" s="1">
        <v>62700</v>
      </c>
      <c r="K436" s="1">
        <v>177000</v>
      </c>
      <c r="L436" s="1">
        <v>154000</v>
      </c>
      <c r="M436" s="1">
        <v>150000</v>
      </c>
      <c r="N436" s="1">
        <v>257000</v>
      </c>
      <c r="O436" s="1">
        <v>250000</v>
      </c>
      <c r="P436" s="1">
        <v>284000</v>
      </c>
      <c r="Q436" s="1">
        <v>275000</v>
      </c>
      <c r="R436" s="1">
        <v>217000</v>
      </c>
      <c r="S436" s="1">
        <v>260000</v>
      </c>
      <c r="T436" s="1">
        <v>227000</v>
      </c>
      <c r="U436" s="1">
        <v>304000</v>
      </c>
      <c r="V436" s="1">
        <v>173000</v>
      </c>
      <c r="W436" s="1">
        <v>219000</v>
      </c>
      <c r="X436" s="1">
        <v>101000</v>
      </c>
      <c r="Y436" s="1">
        <v>291000</v>
      </c>
      <c r="Z436" s="1">
        <v>174000</v>
      </c>
      <c r="AA436" s="1">
        <v>179000</v>
      </c>
      <c r="AB436" s="1">
        <v>62700</v>
      </c>
      <c r="AC436" s="1">
        <v>177000</v>
      </c>
      <c r="AD436" s="1">
        <v>154000</v>
      </c>
      <c r="AE436" s="1">
        <v>150000</v>
      </c>
      <c r="AF436" s="1">
        <v>257000</v>
      </c>
      <c r="AG436" s="1">
        <v>250000</v>
      </c>
      <c r="AH436" s="1">
        <v>284000</v>
      </c>
      <c r="AI436" s="1">
        <v>275000</v>
      </c>
      <c r="AJ436" s="1">
        <v>217000</v>
      </c>
      <c r="AK436" s="1">
        <v>260000</v>
      </c>
      <c r="AL436" s="1">
        <v>227000</v>
      </c>
      <c r="AM436" s="1">
        <v>304000</v>
      </c>
      <c r="AN436" s="1">
        <v>173000</v>
      </c>
      <c r="AO436" s="1">
        <v>219000</v>
      </c>
      <c r="AP436" s="1">
        <v>101000</v>
      </c>
      <c r="AQ436" s="1">
        <v>291000</v>
      </c>
      <c r="AR436" s="1">
        <v>174000</v>
      </c>
      <c r="AS436" t="s">
        <v>1363</v>
      </c>
      <c r="AT436" s="1">
        <v>199000</v>
      </c>
      <c r="AU436" s="1">
        <v>218000</v>
      </c>
      <c r="AV436" s="1">
        <v>199000</v>
      </c>
      <c r="AW436" s="1">
        <v>218000</v>
      </c>
      <c r="AX436" t="s">
        <v>443</v>
      </c>
      <c r="AY436">
        <v>23061</v>
      </c>
      <c r="AZ436" t="s">
        <v>1148</v>
      </c>
    </row>
    <row r="437" spans="1:52" x14ac:dyDescent="0.25">
      <c r="A437">
        <v>534</v>
      </c>
      <c r="B437">
        <v>1037</v>
      </c>
      <c r="C437" t="s">
        <v>1364</v>
      </c>
      <c r="D437">
        <v>0.51</v>
      </c>
      <c r="E437">
        <v>9</v>
      </c>
      <c r="F437">
        <v>1</v>
      </c>
      <c r="G437">
        <v>1</v>
      </c>
      <c r="I437" s="1">
        <v>179000</v>
      </c>
      <c r="J437" s="1">
        <v>62700</v>
      </c>
      <c r="K437" s="1">
        <v>177000</v>
      </c>
      <c r="L437" s="1">
        <v>154000</v>
      </c>
      <c r="M437" s="1">
        <v>150000</v>
      </c>
      <c r="N437" s="1">
        <v>257000</v>
      </c>
      <c r="O437" s="1">
        <v>250000</v>
      </c>
      <c r="P437" s="1">
        <v>284000</v>
      </c>
      <c r="Q437" s="1">
        <v>275000</v>
      </c>
      <c r="R437" s="1">
        <v>217000</v>
      </c>
      <c r="S437" s="1">
        <v>260000</v>
      </c>
      <c r="T437" s="1">
        <v>227000</v>
      </c>
      <c r="U437" s="1">
        <v>304000</v>
      </c>
      <c r="V437" s="1">
        <v>173000</v>
      </c>
      <c r="W437" s="1">
        <v>219000</v>
      </c>
      <c r="X437" s="1">
        <v>101000</v>
      </c>
      <c r="Y437" s="1">
        <v>291000</v>
      </c>
      <c r="Z437" s="1">
        <v>174000</v>
      </c>
      <c r="AA437" s="1">
        <v>179000</v>
      </c>
      <c r="AB437" s="1">
        <v>62700</v>
      </c>
      <c r="AC437" s="1">
        <v>177000</v>
      </c>
      <c r="AD437" s="1">
        <v>154000</v>
      </c>
      <c r="AE437" s="1">
        <v>150000</v>
      </c>
      <c r="AF437" s="1">
        <v>257000</v>
      </c>
      <c r="AG437" s="1">
        <v>250000</v>
      </c>
      <c r="AH437" s="1">
        <v>284000</v>
      </c>
      <c r="AI437" s="1">
        <v>275000</v>
      </c>
      <c r="AJ437" s="1">
        <v>217000</v>
      </c>
      <c r="AK437" s="1">
        <v>260000</v>
      </c>
      <c r="AL437" s="1">
        <v>227000</v>
      </c>
      <c r="AM437" s="1">
        <v>304000</v>
      </c>
      <c r="AN437" s="1">
        <v>173000</v>
      </c>
      <c r="AO437" s="1">
        <v>219000</v>
      </c>
      <c r="AP437" s="1">
        <v>101000</v>
      </c>
      <c r="AQ437" s="1">
        <v>291000</v>
      </c>
      <c r="AR437" s="1">
        <v>174000</v>
      </c>
      <c r="AS437" t="s">
        <v>1363</v>
      </c>
      <c r="AT437" s="1">
        <v>199000</v>
      </c>
      <c r="AU437" s="1">
        <v>218000</v>
      </c>
      <c r="AV437" s="1">
        <v>199000</v>
      </c>
      <c r="AW437" s="1">
        <v>218000</v>
      </c>
      <c r="AX437" t="s">
        <v>443</v>
      </c>
      <c r="AY437">
        <v>29134</v>
      </c>
      <c r="AZ437" t="s">
        <v>1148</v>
      </c>
    </row>
    <row r="438" spans="1:52" x14ac:dyDescent="0.25">
      <c r="A438">
        <v>653</v>
      </c>
      <c r="B438">
        <v>1507</v>
      </c>
      <c r="C438" t="s">
        <v>1365</v>
      </c>
      <c r="D438">
        <v>0.5</v>
      </c>
      <c r="E438">
        <v>7</v>
      </c>
      <c r="F438">
        <v>1</v>
      </c>
      <c r="G438">
        <v>1</v>
      </c>
      <c r="I438" s="1">
        <v>36500</v>
      </c>
      <c r="J438" s="1">
        <v>44800</v>
      </c>
      <c r="K438" s="1">
        <v>26300</v>
      </c>
      <c r="L438">
        <v>0</v>
      </c>
      <c r="M438" s="1">
        <v>32300</v>
      </c>
      <c r="N438" s="1">
        <v>33600</v>
      </c>
      <c r="O438" s="1">
        <v>41200</v>
      </c>
      <c r="P438" s="1">
        <v>41800</v>
      </c>
      <c r="Q438" s="1">
        <v>45700</v>
      </c>
      <c r="R438">
        <v>0</v>
      </c>
      <c r="S438" s="1">
        <v>2060</v>
      </c>
      <c r="T438">
        <v>0</v>
      </c>
      <c r="U438" s="1">
        <v>65900</v>
      </c>
      <c r="V438" s="1">
        <v>68000</v>
      </c>
      <c r="W438" s="1">
        <v>69600</v>
      </c>
      <c r="X438" s="1">
        <v>52300</v>
      </c>
      <c r="Y438" s="1">
        <v>49500</v>
      </c>
      <c r="Z438" s="1">
        <v>46100</v>
      </c>
      <c r="AA438" s="1">
        <v>36500</v>
      </c>
      <c r="AB438" s="1">
        <v>44800</v>
      </c>
      <c r="AC438" s="1">
        <v>26300</v>
      </c>
      <c r="AD438">
        <v>0</v>
      </c>
      <c r="AE438" s="1">
        <v>32300</v>
      </c>
      <c r="AF438" s="1">
        <v>33600</v>
      </c>
      <c r="AG438" s="1">
        <v>41200</v>
      </c>
      <c r="AH438" s="1">
        <v>41800</v>
      </c>
      <c r="AI438" s="1">
        <v>45700</v>
      </c>
      <c r="AJ438">
        <v>0</v>
      </c>
      <c r="AK438" s="1">
        <v>2060</v>
      </c>
      <c r="AL438">
        <v>0</v>
      </c>
      <c r="AM438" s="1">
        <v>65900</v>
      </c>
      <c r="AN438" s="1">
        <v>68000</v>
      </c>
      <c r="AO438" s="1">
        <v>69600</v>
      </c>
      <c r="AP438" s="1">
        <v>52300</v>
      </c>
      <c r="AQ438" s="1">
        <v>49500</v>
      </c>
      <c r="AR438" s="1">
        <v>46100</v>
      </c>
      <c r="AS438" t="s">
        <v>1366</v>
      </c>
      <c r="AT438" s="1">
        <v>37800</v>
      </c>
      <c r="AU438" s="1">
        <v>50500</v>
      </c>
      <c r="AV438" s="1">
        <v>37800</v>
      </c>
      <c r="AW438" s="1">
        <v>50500</v>
      </c>
      <c r="AX438" t="s">
        <v>579</v>
      </c>
      <c r="AY438">
        <v>27165</v>
      </c>
      <c r="AZ438" t="s">
        <v>1367</v>
      </c>
    </row>
    <row r="439" spans="1:52" x14ac:dyDescent="0.25">
      <c r="A439">
        <v>653</v>
      </c>
      <c r="B439">
        <v>1790</v>
      </c>
      <c r="C439" t="s">
        <v>1368</v>
      </c>
      <c r="D439">
        <v>0.5</v>
      </c>
      <c r="E439">
        <v>15</v>
      </c>
      <c r="F439">
        <v>1</v>
      </c>
      <c r="G439">
        <v>1</v>
      </c>
      <c r="I439" s="1">
        <v>36500</v>
      </c>
      <c r="J439" s="1">
        <v>44800</v>
      </c>
      <c r="K439" s="1">
        <v>26300</v>
      </c>
      <c r="L439">
        <v>0</v>
      </c>
      <c r="M439" s="1">
        <v>32300</v>
      </c>
      <c r="N439" s="1">
        <v>33600</v>
      </c>
      <c r="O439" s="1">
        <v>41200</v>
      </c>
      <c r="P439" s="1">
        <v>41800</v>
      </c>
      <c r="Q439" s="1">
        <v>45700</v>
      </c>
      <c r="R439">
        <v>0</v>
      </c>
      <c r="S439" s="1">
        <v>2060</v>
      </c>
      <c r="T439">
        <v>0</v>
      </c>
      <c r="U439" s="1">
        <v>65900</v>
      </c>
      <c r="V439" s="1">
        <v>68000</v>
      </c>
      <c r="W439" s="1">
        <v>69600</v>
      </c>
      <c r="X439" s="1">
        <v>52300</v>
      </c>
      <c r="Y439" s="1">
        <v>49500</v>
      </c>
      <c r="Z439" s="1">
        <v>46100</v>
      </c>
      <c r="AA439" s="1">
        <v>36500</v>
      </c>
      <c r="AB439" s="1">
        <v>44800</v>
      </c>
      <c r="AC439" s="1">
        <v>26300</v>
      </c>
      <c r="AD439">
        <v>0</v>
      </c>
      <c r="AE439" s="1">
        <v>32300</v>
      </c>
      <c r="AF439" s="1">
        <v>33600</v>
      </c>
      <c r="AG439" s="1">
        <v>41200</v>
      </c>
      <c r="AH439" s="1">
        <v>41800</v>
      </c>
      <c r="AI439" s="1">
        <v>45700</v>
      </c>
      <c r="AJ439">
        <v>0</v>
      </c>
      <c r="AK439" s="1">
        <v>2060</v>
      </c>
      <c r="AL439">
        <v>0</v>
      </c>
      <c r="AM439" s="1">
        <v>65900</v>
      </c>
      <c r="AN439" s="1">
        <v>68000</v>
      </c>
      <c r="AO439" s="1">
        <v>69600</v>
      </c>
      <c r="AP439" s="1">
        <v>52300</v>
      </c>
      <c r="AQ439" s="1">
        <v>49500</v>
      </c>
      <c r="AR439" s="1">
        <v>46100</v>
      </c>
      <c r="AS439" t="s">
        <v>1366</v>
      </c>
      <c r="AT439" s="1">
        <v>37800</v>
      </c>
      <c r="AU439" s="1">
        <v>50500</v>
      </c>
      <c r="AV439" s="1">
        <v>37800</v>
      </c>
      <c r="AW439" s="1">
        <v>50500</v>
      </c>
      <c r="AX439" t="s">
        <v>579</v>
      </c>
      <c r="AY439">
        <v>12457</v>
      </c>
      <c r="AZ439" t="s">
        <v>1369</v>
      </c>
    </row>
    <row r="440" spans="1:52" x14ac:dyDescent="0.25">
      <c r="A440">
        <v>653</v>
      </c>
      <c r="B440">
        <v>1791</v>
      </c>
      <c r="C440" t="s">
        <v>1370</v>
      </c>
      <c r="D440">
        <v>0.5</v>
      </c>
      <c r="E440">
        <v>12</v>
      </c>
      <c r="F440">
        <v>1</v>
      </c>
      <c r="G440">
        <v>1</v>
      </c>
      <c r="I440" s="1">
        <v>36500</v>
      </c>
      <c r="J440" s="1">
        <v>44800</v>
      </c>
      <c r="K440" s="1">
        <v>26300</v>
      </c>
      <c r="L440">
        <v>0</v>
      </c>
      <c r="M440" s="1">
        <v>32300</v>
      </c>
      <c r="N440" s="1">
        <v>33600</v>
      </c>
      <c r="O440" s="1">
        <v>41200</v>
      </c>
      <c r="P440" s="1">
        <v>41800</v>
      </c>
      <c r="Q440" s="1">
        <v>45700</v>
      </c>
      <c r="R440">
        <v>0</v>
      </c>
      <c r="S440" s="1">
        <v>2060</v>
      </c>
      <c r="T440">
        <v>0</v>
      </c>
      <c r="U440" s="1">
        <v>65900</v>
      </c>
      <c r="V440" s="1">
        <v>68000</v>
      </c>
      <c r="W440" s="1">
        <v>69600</v>
      </c>
      <c r="X440" s="1">
        <v>52300</v>
      </c>
      <c r="Y440" s="1">
        <v>49500</v>
      </c>
      <c r="Z440" s="1">
        <v>46100</v>
      </c>
      <c r="AA440" s="1">
        <v>36500</v>
      </c>
      <c r="AB440" s="1">
        <v>44800</v>
      </c>
      <c r="AC440" s="1">
        <v>26300</v>
      </c>
      <c r="AD440">
        <v>0</v>
      </c>
      <c r="AE440" s="1">
        <v>32300</v>
      </c>
      <c r="AF440" s="1">
        <v>33600</v>
      </c>
      <c r="AG440" s="1">
        <v>41200</v>
      </c>
      <c r="AH440" s="1">
        <v>41800</v>
      </c>
      <c r="AI440" s="1">
        <v>45700</v>
      </c>
      <c r="AJ440">
        <v>0</v>
      </c>
      <c r="AK440" s="1">
        <v>2060</v>
      </c>
      <c r="AL440">
        <v>0</v>
      </c>
      <c r="AM440" s="1">
        <v>65900</v>
      </c>
      <c r="AN440" s="1">
        <v>68000</v>
      </c>
      <c r="AO440" s="1">
        <v>69600</v>
      </c>
      <c r="AP440" s="1">
        <v>52300</v>
      </c>
      <c r="AQ440" s="1">
        <v>49500</v>
      </c>
      <c r="AR440" s="1">
        <v>46100</v>
      </c>
      <c r="AS440" t="s">
        <v>1366</v>
      </c>
      <c r="AT440" s="1">
        <v>37800</v>
      </c>
      <c r="AU440" s="1">
        <v>50500</v>
      </c>
      <c r="AV440" s="1">
        <v>37800</v>
      </c>
      <c r="AW440" s="1">
        <v>50500</v>
      </c>
      <c r="AX440" t="s">
        <v>579</v>
      </c>
      <c r="AY440">
        <v>14357</v>
      </c>
      <c r="AZ440" t="s">
        <v>1367</v>
      </c>
    </row>
    <row r="441" spans="1:52" x14ac:dyDescent="0.25">
      <c r="A441">
        <v>428</v>
      </c>
      <c r="B441">
        <v>907</v>
      </c>
      <c r="C441" t="s">
        <v>1371</v>
      </c>
      <c r="D441">
        <v>0.5</v>
      </c>
      <c r="E441">
        <v>6</v>
      </c>
      <c r="F441">
        <v>1</v>
      </c>
      <c r="G441">
        <v>1</v>
      </c>
      <c r="I441" s="1">
        <v>95000</v>
      </c>
      <c r="J441" s="1">
        <v>84600</v>
      </c>
      <c r="K441" s="1">
        <v>90900</v>
      </c>
      <c r="L441" s="1">
        <v>124000</v>
      </c>
      <c r="M441" s="1">
        <v>129000</v>
      </c>
      <c r="N441" s="1">
        <v>132000</v>
      </c>
      <c r="O441" s="1">
        <v>281000</v>
      </c>
      <c r="P441" s="1">
        <v>287000</v>
      </c>
      <c r="Q441" s="1">
        <v>318000</v>
      </c>
      <c r="R441" s="1">
        <v>23200</v>
      </c>
      <c r="S441" s="1">
        <v>23500</v>
      </c>
      <c r="T441" s="1">
        <v>23400</v>
      </c>
      <c r="U441" s="1">
        <v>108000</v>
      </c>
      <c r="V441" s="1">
        <v>100000</v>
      </c>
      <c r="W441" s="1">
        <v>102000</v>
      </c>
      <c r="X441" s="1">
        <v>355000</v>
      </c>
      <c r="Y441" s="1">
        <v>355000</v>
      </c>
      <c r="Z441" s="1">
        <v>333000</v>
      </c>
      <c r="AA441" s="1">
        <v>95000</v>
      </c>
      <c r="AB441" s="1">
        <v>84600</v>
      </c>
      <c r="AC441" s="1">
        <v>90900</v>
      </c>
      <c r="AD441" s="1">
        <v>124000</v>
      </c>
      <c r="AE441" s="1">
        <v>129000</v>
      </c>
      <c r="AF441" s="1">
        <v>132000</v>
      </c>
      <c r="AG441" s="1">
        <v>281000</v>
      </c>
      <c r="AH441" s="1">
        <v>287000</v>
      </c>
      <c r="AI441" s="1">
        <v>318000</v>
      </c>
      <c r="AJ441" s="1">
        <v>23200</v>
      </c>
      <c r="AK441" s="1">
        <v>23500</v>
      </c>
      <c r="AL441" s="1">
        <v>23400</v>
      </c>
      <c r="AM441" s="1">
        <v>108000</v>
      </c>
      <c r="AN441" s="1">
        <v>100000</v>
      </c>
      <c r="AO441" s="1">
        <v>102000</v>
      </c>
      <c r="AP441" s="1">
        <v>355000</v>
      </c>
      <c r="AQ441" s="1">
        <v>355000</v>
      </c>
      <c r="AR441" s="1">
        <v>333000</v>
      </c>
      <c r="AS441" t="s">
        <v>1372</v>
      </c>
      <c r="AT441" s="1">
        <v>171000</v>
      </c>
      <c r="AU441" s="1">
        <v>158000</v>
      </c>
      <c r="AV441" s="1">
        <v>171000</v>
      </c>
      <c r="AW441" s="1">
        <v>158000</v>
      </c>
      <c r="AX441" t="s">
        <v>1373</v>
      </c>
      <c r="AY441">
        <v>44188</v>
      </c>
      <c r="AZ441" t="s">
        <v>1374</v>
      </c>
    </row>
    <row r="442" spans="1:52" x14ac:dyDescent="0.25">
      <c r="A442">
        <v>200</v>
      </c>
      <c r="B442">
        <v>455</v>
      </c>
      <c r="C442" t="s">
        <v>1375</v>
      </c>
      <c r="D442">
        <v>0.5</v>
      </c>
      <c r="E442">
        <v>33</v>
      </c>
      <c r="F442">
        <v>5</v>
      </c>
      <c r="G442">
        <v>5</v>
      </c>
      <c r="H442" t="s">
        <v>79</v>
      </c>
      <c r="I442" s="1">
        <v>459000</v>
      </c>
      <c r="J442" s="1">
        <v>430000</v>
      </c>
      <c r="K442" s="1">
        <v>421000</v>
      </c>
      <c r="L442" s="1">
        <v>539000</v>
      </c>
      <c r="M442" s="1">
        <v>605000</v>
      </c>
      <c r="N442" s="1">
        <v>606000</v>
      </c>
      <c r="O442" s="1">
        <v>684000</v>
      </c>
      <c r="P442" s="1">
        <v>703000</v>
      </c>
      <c r="Q442" s="1">
        <v>755000</v>
      </c>
      <c r="R442" s="1">
        <v>339000</v>
      </c>
      <c r="S442" s="1">
        <v>382000</v>
      </c>
      <c r="T442" s="1">
        <v>367000</v>
      </c>
      <c r="U442" s="1">
        <v>903000</v>
      </c>
      <c r="V442" s="1">
        <v>869000</v>
      </c>
      <c r="W442" s="1">
        <v>883000</v>
      </c>
      <c r="X442" s="1">
        <v>475000</v>
      </c>
      <c r="Y442" s="1">
        <v>485000</v>
      </c>
      <c r="Z442" s="1">
        <v>471000</v>
      </c>
      <c r="AA442" s="1">
        <v>361000</v>
      </c>
      <c r="AB442" s="1">
        <v>345000</v>
      </c>
      <c r="AC442" s="1">
        <v>327000</v>
      </c>
      <c r="AD442" s="1">
        <v>418000</v>
      </c>
      <c r="AE442" s="1">
        <v>437000</v>
      </c>
      <c r="AF442" s="1">
        <v>454000</v>
      </c>
      <c r="AG442" s="1">
        <v>519000</v>
      </c>
      <c r="AH442" s="1">
        <v>543000</v>
      </c>
      <c r="AI442" s="1">
        <v>580000</v>
      </c>
      <c r="AJ442" s="1">
        <v>222000</v>
      </c>
      <c r="AK442" s="1">
        <v>248000</v>
      </c>
      <c r="AL442" s="1">
        <v>244000</v>
      </c>
      <c r="AM442" s="1">
        <v>673000</v>
      </c>
      <c r="AN442" s="1">
        <v>659000</v>
      </c>
      <c r="AO442" s="1">
        <v>654000</v>
      </c>
      <c r="AP442" s="1">
        <v>381000</v>
      </c>
      <c r="AQ442" s="1">
        <v>375000</v>
      </c>
      <c r="AR442" s="1">
        <v>362000</v>
      </c>
      <c r="AS442" t="s">
        <v>1376</v>
      </c>
      <c r="AT442" s="1">
        <v>578000</v>
      </c>
      <c r="AU442" s="1">
        <v>586000</v>
      </c>
      <c r="AV442" s="1">
        <v>443000</v>
      </c>
      <c r="AW442" s="1">
        <v>435000</v>
      </c>
      <c r="AX442" t="s">
        <v>835</v>
      </c>
      <c r="AY442">
        <v>29867</v>
      </c>
      <c r="AZ442" t="s">
        <v>1377</v>
      </c>
    </row>
    <row r="443" spans="1:52" x14ac:dyDescent="0.25">
      <c r="A443">
        <v>200</v>
      </c>
      <c r="B443">
        <v>456</v>
      </c>
      <c r="C443" t="s">
        <v>1378</v>
      </c>
      <c r="D443">
        <v>0.5</v>
      </c>
      <c r="E443">
        <v>30</v>
      </c>
      <c r="F443">
        <v>5</v>
      </c>
      <c r="G443">
        <v>5</v>
      </c>
      <c r="H443" t="s">
        <v>79</v>
      </c>
      <c r="I443" s="1">
        <v>459000</v>
      </c>
      <c r="J443" s="1">
        <v>430000</v>
      </c>
      <c r="K443" s="1">
        <v>421000</v>
      </c>
      <c r="L443" s="1">
        <v>539000</v>
      </c>
      <c r="M443" s="1">
        <v>605000</v>
      </c>
      <c r="N443" s="1">
        <v>606000</v>
      </c>
      <c r="O443" s="1">
        <v>684000</v>
      </c>
      <c r="P443" s="1">
        <v>703000</v>
      </c>
      <c r="Q443" s="1">
        <v>755000</v>
      </c>
      <c r="R443" s="1">
        <v>339000</v>
      </c>
      <c r="S443" s="1">
        <v>382000</v>
      </c>
      <c r="T443" s="1">
        <v>367000</v>
      </c>
      <c r="U443" s="1">
        <v>903000</v>
      </c>
      <c r="V443" s="1">
        <v>869000</v>
      </c>
      <c r="W443" s="1">
        <v>883000</v>
      </c>
      <c r="X443" s="1">
        <v>475000</v>
      </c>
      <c r="Y443" s="1">
        <v>485000</v>
      </c>
      <c r="Z443" s="1">
        <v>471000</v>
      </c>
      <c r="AA443" s="1">
        <v>361000</v>
      </c>
      <c r="AB443" s="1">
        <v>345000</v>
      </c>
      <c r="AC443" s="1">
        <v>327000</v>
      </c>
      <c r="AD443" s="1">
        <v>418000</v>
      </c>
      <c r="AE443" s="1">
        <v>437000</v>
      </c>
      <c r="AF443" s="1">
        <v>454000</v>
      </c>
      <c r="AG443" s="1">
        <v>519000</v>
      </c>
      <c r="AH443" s="1">
        <v>543000</v>
      </c>
      <c r="AI443" s="1">
        <v>580000</v>
      </c>
      <c r="AJ443" s="1">
        <v>222000</v>
      </c>
      <c r="AK443" s="1">
        <v>248000</v>
      </c>
      <c r="AL443" s="1">
        <v>244000</v>
      </c>
      <c r="AM443" s="1">
        <v>673000</v>
      </c>
      <c r="AN443" s="1">
        <v>659000</v>
      </c>
      <c r="AO443" s="1">
        <v>654000</v>
      </c>
      <c r="AP443" s="1">
        <v>381000</v>
      </c>
      <c r="AQ443" s="1">
        <v>375000</v>
      </c>
      <c r="AR443" s="1">
        <v>362000</v>
      </c>
      <c r="AS443" t="s">
        <v>1376</v>
      </c>
      <c r="AT443" s="1">
        <v>578000</v>
      </c>
      <c r="AU443" s="1">
        <v>586000</v>
      </c>
      <c r="AV443" s="1">
        <v>443000</v>
      </c>
      <c r="AW443" s="1">
        <v>435000</v>
      </c>
      <c r="AX443" t="s">
        <v>835</v>
      </c>
      <c r="AY443">
        <v>31974</v>
      </c>
      <c r="AZ443" t="s">
        <v>1379</v>
      </c>
    </row>
    <row r="444" spans="1:52" x14ac:dyDescent="0.25">
      <c r="A444">
        <v>180</v>
      </c>
      <c r="B444">
        <v>206</v>
      </c>
      <c r="C444" t="s">
        <v>1380</v>
      </c>
      <c r="D444">
        <v>0.48</v>
      </c>
      <c r="E444">
        <v>38</v>
      </c>
      <c r="F444">
        <v>10</v>
      </c>
      <c r="G444">
        <v>4</v>
      </c>
      <c r="H444" t="s">
        <v>1381</v>
      </c>
      <c r="I444" s="1">
        <v>162000</v>
      </c>
      <c r="J444" s="1">
        <v>144000</v>
      </c>
      <c r="K444" s="1">
        <v>196000</v>
      </c>
      <c r="L444" s="1">
        <v>196000</v>
      </c>
      <c r="M444" s="1">
        <v>223000</v>
      </c>
      <c r="N444" s="1">
        <v>219000</v>
      </c>
      <c r="O444" s="1">
        <v>257000</v>
      </c>
      <c r="P444" s="1">
        <v>236000</v>
      </c>
      <c r="Q444" s="1">
        <v>269000</v>
      </c>
      <c r="R444" s="1">
        <v>130000</v>
      </c>
      <c r="S444" s="1">
        <v>167000</v>
      </c>
      <c r="T444" s="1">
        <v>158000</v>
      </c>
      <c r="U444" s="1">
        <v>244000</v>
      </c>
      <c r="V444" s="1">
        <v>386000</v>
      </c>
      <c r="W444" s="1">
        <v>328000</v>
      </c>
      <c r="X444" s="1">
        <v>64300</v>
      </c>
      <c r="Y444" s="1">
        <v>72400</v>
      </c>
      <c r="Z444" s="1">
        <v>107000</v>
      </c>
      <c r="AA444" s="1">
        <v>111000</v>
      </c>
      <c r="AB444" s="1">
        <v>98800</v>
      </c>
      <c r="AC444" s="1">
        <v>144000</v>
      </c>
      <c r="AD444" s="1">
        <v>155000</v>
      </c>
      <c r="AE444" s="1">
        <v>171000</v>
      </c>
      <c r="AF444" s="1">
        <v>173000</v>
      </c>
      <c r="AG444" s="1">
        <v>193000</v>
      </c>
      <c r="AH444" s="1">
        <v>225000</v>
      </c>
      <c r="AI444" s="1">
        <v>198000</v>
      </c>
      <c r="AJ444" s="1">
        <v>130000</v>
      </c>
      <c r="AK444" s="1">
        <v>167000</v>
      </c>
      <c r="AL444" s="1">
        <v>158000</v>
      </c>
      <c r="AM444" s="1">
        <v>150000</v>
      </c>
      <c r="AN444" s="1">
        <v>296000</v>
      </c>
      <c r="AO444" s="1">
        <v>243000</v>
      </c>
      <c r="AP444" s="1">
        <v>64300</v>
      </c>
      <c r="AQ444" s="1">
        <v>72400</v>
      </c>
      <c r="AR444" s="1">
        <v>94000</v>
      </c>
      <c r="AS444" t="s">
        <v>1382</v>
      </c>
      <c r="AT444" s="1">
        <v>211000</v>
      </c>
      <c r="AU444" s="1">
        <v>314000</v>
      </c>
      <c r="AV444" s="1">
        <v>163000</v>
      </c>
      <c r="AW444" s="1">
        <v>244000</v>
      </c>
      <c r="AX444" t="s">
        <v>1383</v>
      </c>
      <c r="AY444">
        <v>41356</v>
      </c>
      <c r="AZ444" t="s">
        <v>1384</v>
      </c>
    </row>
    <row r="445" spans="1:52" x14ac:dyDescent="0.25">
      <c r="A445">
        <v>317</v>
      </c>
      <c r="B445">
        <v>687</v>
      </c>
      <c r="C445" t="s">
        <v>1385</v>
      </c>
      <c r="D445">
        <v>0.48</v>
      </c>
      <c r="E445">
        <v>12</v>
      </c>
      <c r="F445">
        <v>3</v>
      </c>
      <c r="G445">
        <v>3</v>
      </c>
      <c r="H445" t="s">
        <v>79</v>
      </c>
      <c r="I445" s="1">
        <v>230000</v>
      </c>
      <c r="J445" s="1">
        <v>225000</v>
      </c>
      <c r="K445" s="1">
        <v>234000</v>
      </c>
      <c r="L445" s="1">
        <v>262000</v>
      </c>
      <c r="M445" s="1">
        <v>294000</v>
      </c>
      <c r="N445" s="1">
        <v>274000</v>
      </c>
      <c r="O445" s="1">
        <v>360000</v>
      </c>
      <c r="P445" s="1">
        <v>325000</v>
      </c>
      <c r="Q445" s="1">
        <v>324000</v>
      </c>
      <c r="R445" s="1">
        <v>163000</v>
      </c>
      <c r="S445" s="1">
        <v>167000</v>
      </c>
      <c r="T445" s="1">
        <v>194000</v>
      </c>
      <c r="U445" s="1">
        <v>399000</v>
      </c>
      <c r="V445" s="1">
        <v>384000</v>
      </c>
      <c r="W445" s="1">
        <v>340000</v>
      </c>
      <c r="X445" s="1">
        <v>174000</v>
      </c>
      <c r="Y445" s="1">
        <v>164000</v>
      </c>
      <c r="Z445" s="1">
        <v>170000</v>
      </c>
      <c r="AA445" s="1">
        <v>230000</v>
      </c>
      <c r="AB445" s="1">
        <v>225000</v>
      </c>
      <c r="AC445" s="1">
        <v>234000</v>
      </c>
      <c r="AD445" s="1">
        <v>262000</v>
      </c>
      <c r="AE445" s="1">
        <v>294000</v>
      </c>
      <c r="AF445" s="1">
        <v>274000</v>
      </c>
      <c r="AG445" s="1">
        <v>312000</v>
      </c>
      <c r="AH445" s="1">
        <v>325000</v>
      </c>
      <c r="AI445" s="1">
        <v>324000</v>
      </c>
      <c r="AJ445" s="1">
        <v>163000</v>
      </c>
      <c r="AK445" s="1">
        <v>167000</v>
      </c>
      <c r="AL445" s="1">
        <v>194000</v>
      </c>
      <c r="AM445" s="1">
        <v>399000</v>
      </c>
      <c r="AN445" s="1">
        <v>384000</v>
      </c>
      <c r="AO445" s="1">
        <v>261000</v>
      </c>
      <c r="AP445" s="1">
        <v>174000</v>
      </c>
      <c r="AQ445" s="1">
        <v>164000</v>
      </c>
      <c r="AR445" s="1">
        <v>170000</v>
      </c>
      <c r="AS445" t="s">
        <v>1386</v>
      </c>
      <c r="AT445" s="1">
        <v>324000</v>
      </c>
      <c r="AU445" s="1">
        <v>351000</v>
      </c>
      <c r="AV445" s="1">
        <v>276000</v>
      </c>
      <c r="AW445" s="1">
        <v>272000</v>
      </c>
      <c r="AX445" t="s">
        <v>869</v>
      </c>
      <c r="AY445">
        <v>38601</v>
      </c>
      <c r="AZ445" t="s">
        <v>1387</v>
      </c>
    </row>
    <row r="446" spans="1:52" x14ac:dyDescent="0.25">
      <c r="A446">
        <v>100</v>
      </c>
      <c r="B446">
        <v>242</v>
      </c>
      <c r="C446" t="s">
        <v>1388</v>
      </c>
      <c r="D446">
        <v>0.48</v>
      </c>
      <c r="E446">
        <v>44</v>
      </c>
      <c r="F446">
        <v>7</v>
      </c>
      <c r="G446">
        <v>6</v>
      </c>
      <c r="H446" t="s">
        <v>79</v>
      </c>
      <c r="I446" s="1">
        <v>2160000</v>
      </c>
      <c r="J446" s="1">
        <v>2020000</v>
      </c>
      <c r="K446" s="1">
        <v>2290000</v>
      </c>
      <c r="L446" s="1">
        <v>1840000</v>
      </c>
      <c r="M446" s="1">
        <v>2930000</v>
      </c>
      <c r="N446" s="1">
        <v>3020000</v>
      </c>
      <c r="O446" s="1">
        <v>2950000</v>
      </c>
      <c r="P446" s="1">
        <v>3030000</v>
      </c>
      <c r="Q446" s="1">
        <v>2900000</v>
      </c>
      <c r="R446" s="1">
        <v>1800000</v>
      </c>
      <c r="S446" s="1">
        <v>1560000</v>
      </c>
      <c r="T446" s="1">
        <v>1890000</v>
      </c>
      <c r="U446" s="1">
        <v>3850000</v>
      </c>
      <c r="V446" s="1">
        <v>3620000</v>
      </c>
      <c r="W446" s="1">
        <v>4050000</v>
      </c>
      <c r="X446" s="1">
        <v>2620000</v>
      </c>
      <c r="Y446" s="1">
        <v>1630000</v>
      </c>
      <c r="Z446" s="1">
        <v>2510000</v>
      </c>
      <c r="AA446" s="1">
        <v>1740000</v>
      </c>
      <c r="AB446" s="1">
        <v>1770000</v>
      </c>
      <c r="AC446" s="1">
        <v>1760000</v>
      </c>
      <c r="AD446" s="1">
        <v>988000</v>
      </c>
      <c r="AE446" s="1">
        <v>1940000</v>
      </c>
      <c r="AF446" s="1">
        <v>2050000</v>
      </c>
      <c r="AG446" s="1">
        <v>2040000</v>
      </c>
      <c r="AH446" s="1">
        <v>2140000</v>
      </c>
      <c r="AI446" s="1">
        <v>2160000</v>
      </c>
      <c r="AJ446" s="1">
        <v>1290000</v>
      </c>
      <c r="AK446" s="1">
        <v>1080000</v>
      </c>
      <c r="AL446" s="1">
        <v>1440000</v>
      </c>
      <c r="AM446" s="1">
        <v>2580000</v>
      </c>
      <c r="AN446" s="1">
        <v>2450000</v>
      </c>
      <c r="AO446" s="1">
        <v>2710000</v>
      </c>
      <c r="AP446" s="1">
        <v>1780000</v>
      </c>
      <c r="AQ446" s="1">
        <v>875000</v>
      </c>
      <c r="AR446" s="1">
        <v>1780000</v>
      </c>
      <c r="AS446" t="s">
        <v>1389</v>
      </c>
      <c r="AT446" s="1">
        <v>2770000</v>
      </c>
      <c r="AU446" s="1">
        <v>2850000</v>
      </c>
      <c r="AV446" s="1">
        <v>1940000</v>
      </c>
      <c r="AW446" s="1">
        <v>1910000</v>
      </c>
      <c r="AX446" t="s">
        <v>869</v>
      </c>
      <c r="AY446">
        <v>21803</v>
      </c>
      <c r="AZ446" t="s">
        <v>1390</v>
      </c>
    </row>
    <row r="447" spans="1:52" x14ac:dyDescent="0.25">
      <c r="A447">
        <v>619</v>
      </c>
      <c r="B447">
        <v>1185</v>
      </c>
      <c r="C447" t="s">
        <v>1391</v>
      </c>
      <c r="D447">
        <v>0.47</v>
      </c>
      <c r="E447">
        <v>5</v>
      </c>
      <c r="F447">
        <v>1</v>
      </c>
      <c r="G447">
        <v>1</v>
      </c>
      <c r="H447" t="s">
        <v>650</v>
      </c>
      <c r="I447" s="1">
        <v>2170</v>
      </c>
      <c r="J447">
        <v>0</v>
      </c>
      <c r="K447" s="1">
        <v>2550</v>
      </c>
      <c r="L447" s="1">
        <v>3970</v>
      </c>
      <c r="M447" s="1">
        <v>5280</v>
      </c>
      <c r="N447" s="1">
        <v>5090</v>
      </c>
      <c r="O447" s="1">
        <v>8660</v>
      </c>
      <c r="P447" s="1">
        <v>7580</v>
      </c>
      <c r="Q447" s="1">
        <v>7570</v>
      </c>
      <c r="R447">
        <v>0</v>
      </c>
      <c r="S447">
        <v>0</v>
      </c>
      <c r="T447">
        <v>0</v>
      </c>
      <c r="U447" s="1">
        <v>14100</v>
      </c>
      <c r="V447" s="1">
        <v>15700</v>
      </c>
      <c r="W447" s="1">
        <v>12200</v>
      </c>
      <c r="X447" s="1">
        <v>3420</v>
      </c>
      <c r="Y447">
        <v>0</v>
      </c>
      <c r="Z447" s="1">
        <v>3350</v>
      </c>
      <c r="AA447" s="1">
        <v>2170</v>
      </c>
      <c r="AB447">
        <v>0</v>
      </c>
      <c r="AC447" s="1">
        <v>2550</v>
      </c>
      <c r="AD447" s="1">
        <v>3970</v>
      </c>
      <c r="AE447" s="1">
        <v>5280</v>
      </c>
      <c r="AF447" s="1">
        <v>5090</v>
      </c>
      <c r="AG447" s="1">
        <v>8660</v>
      </c>
      <c r="AH447" s="1">
        <v>7580</v>
      </c>
      <c r="AI447" s="1">
        <v>7570</v>
      </c>
      <c r="AJ447">
        <v>0</v>
      </c>
      <c r="AK447">
        <v>0</v>
      </c>
      <c r="AL447">
        <v>0</v>
      </c>
      <c r="AM447" s="1">
        <v>14100</v>
      </c>
      <c r="AN447" s="1">
        <v>15700</v>
      </c>
      <c r="AO447" s="1">
        <v>12200</v>
      </c>
      <c r="AP447" s="1">
        <v>3420</v>
      </c>
      <c r="AQ447">
        <v>0</v>
      </c>
      <c r="AR447" s="1">
        <v>3350</v>
      </c>
      <c r="AS447" t="s">
        <v>1392</v>
      </c>
      <c r="AT447" s="1">
        <v>5360</v>
      </c>
      <c r="AU447" s="1">
        <v>9740</v>
      </c>
      <c r="AV447" s="1">
        <v>5360</v>
      </c>
      <c r="AW447" s="1">
        <v>9740</v>
      </c>
      <c r="AX447" t="s">
        <v>300</v>
      </c>
      <c r="AY447">
        <v>37600</v>
      </c>
      <c r="AZ447" t="s">
        <v>1393</v>
      </c>
    </row>
    <row r="448" spans="1:52" x14ac:dyDescent="0.25">
      <c r="A448">
        <v>619</v>
      </c>
      <c r="B448">
        <v>1251</v>
      </c>
      <c r="C448" t="s">
        <v>1394</v>
      </c>
      <c r="D448">
        <v>0.47</v>
      </c>
      <c r="E448">
        <v>9</v>
      </c>
      <c r="F448">
        <v>1</v>
      </c>
      <c r="G448">
        <v>1</v>
      </c>
      <c r="H448" t="s">
        <v>650</v>
      </c>
      <c r="I448" s="1">
        <v>2170</v>
      </c>
      <c r="J448">
        <v>0</v>
      </c>
      <c r="K448" s="1">
        <v>2550</v>
      </c>
      <c r="L448" s="1">
        <v>3970</v>
      </c>
      <c r="M448" s="1">
        <v>5280</v>
      </c>
      <c r="N448" s="1">
        <v>5090</v>
      </c>
      <c r="O448" s="1">
        <v>8660</v>
      </c>
      <c r="P448" s="1">
        <v>7580</v>
      </c>
      <c r="Q448" s="1">
        <v>7570</v>
      </c>
      <c r="R448">
        <v>0</v>
      </c>
      <c r="S448">
        <v>0</v>
      </c>
      <c r="T448">
        <v>0</v>
      </c>
      <c r="U448" s="1">
        <v>14100</v>
      </c>
      <c r="V448" s="1">
        <v>15700</v>
      </c>
      <c r="W448" s="1">
        <v>12200</v>
      </c>
      <c r="X448" s="1">
        <v>3420</v>
      </c>
      <c r="Y448">
        <v>0</v>
      </c>
      <c r="Z448" s="1">
        <v>3350</v>
      </c>
      <c r="AA448" s="1">
        <v>2170</v>
      </c>
      <c r="AB448">
        <v>0</v>
      </c>
      <c r="AC448" s="1">
        <v>2550</v>
      </c>
      <c r="AD448" s="1">
        <v>3970</v>
      </c>
      <c r="AE448" s="1">
        <v>5280</v>
      </c>
      <c r="AF448" s="1">
        <v>5090</v>
      </c>
      <c r="AG448" s="1">
        <v>8660</v>
      </c>
      <c r="AH448" s="1">
        <v>7580</v>
      </c>
      <c r="AI448" s="1">
        <v>7570</v>
      </c>
      <c r="AJ448">
        <v>0</v>
      </c>
      <c r="AK448">
        <v>0</v>
      </c>
      <c r="AL448">
        <v>0</v>
      </c>
      <c r="AM448" s="1">
        <v>14100</v>
      </c>
      <c r="AN448" s="1">
        <v>15700</v>
      </c>
      <c r="AO448" s="1">
        <v>12200</v>
      </c>
      <c r="AP448" s="1">
        <v>3420</v>
      </c>
      <c r="AQ448">
        <v>0</v>
      </c>
      <c r="AR448" s="1">
        <v>3350</v>
      </c>
      <c r="AS448" t="s">
        <v>1392</v>
      </c>
      <c r="AT448" s="1">
        <v>5360</v>
      </c>
      <c r="AU448" s="1">
        <v>9740</v>
      </c>
      <c r="AV448" s="1">
        <v>5360</v>
      </c>
      <c r="AW448" s="1">
        <v>9740</v>
      </c>
      <c r="AX448" t="s">
        <v>300</v>
      </c>
      <c r="AY448">
        <v>20913</v>
      </c>
      <c r="AZ448" t="s">
        <v>1395</v>
      </c>
    </row>
    <row r="449" spans="1:52" x14ac:dyDescent="0.25">
      <c r="A449">
        <v>297</v>
      </c>
      <c r="B449">
        <v>524</v>
      </c>
      <c r="C449" t="s">
        <v>1396</v>
      </c>
      <c r="D449">
        <v>0.47</v>
      </c>
      <c r="E449">
        <v>11</v>
      </c>
      <c r="F449">
        <v>4</v>
      </c>
      <c r="G449">
        <v>4</v>
      </c>
      <c r="H449" t="s">
        <v>53</v>
      </c>
      <c r="I449" s="1">
        <v>264000</v>
      </c>
      <c r="J449" s="1">
        <v>256000</v>
      </c>
      <c r="K449" s="1">
        <v>273000</v>
      </c>
      <c r="L449" s="1">
        <v>289000</v>
      </c>
      <c r="M449" s="1">
        <v>302000</v>
      </c>
      <c r="N449" s="1">
        <v>305000</v>
      </c>
      <c r="O449" s="1">
        <v>454000</v>
      </c>
      <c r="P449" s="1">
        <v>469000</v>
      </c>
      <c r="Q449" s="1">
        <v>463000</v>
      </c>
      <c r="R449" s="1">
        <v>289000</v>
      </c>
      <c r="S449" s="1">
        <v>297000</v>
      </c>
      <c r="T449" s="1">
        <v>330000</v>
      </c>
      <c r="U449" s="1">
        <v>437000</v>
      </c>
      <c r="V449" s="1">
        <v>474000</v>
      </c>
      <c r="W449" s="1">
        <v>408000</v>
      </c>
      <c r="X449" s="1">
        <v>368000</v>
      </c>
      <c r="Y449" s="1">
        <v>358000</v>
      </c>
      <c r="Z449" s="1">
        <v>297000</v>
      </c>
      <c r="AA449" s="1">
        <v>207000</v>
      </c>
      <c r="AB449" s="1">
        <v>204000</v>
      </c>
      <c r="AC449" s="1">
        <v>224000</v>
      </c>
      <c r="AD449" s="1">
        <v>238000</v>
      </c>
      <c r="AE449" s="1">
        <v>250000</v>
      </c>
      <c r="AF449" s="1">
        <v>248000</v>
      </c>
      <c r="AG449" s="1">
        <v>370000</v>
      </c>
      <c r="AH449" s="1">
        <v>383000</v>
      </c>
      <c r="AI449" s="1">
        <v>379000</v>
      </c>
      <c r="AJ449" s="1">
        <v>235000</v>
      </c>
      <c r="AK449" s="1">
        <v>249000</v>
      </c>
      <c r="AL449" s="1">
        <v>280000</v>
      </c>
      <c r="AM449" s="1">
        <v>344000</v>
      </c>
      <c r="AN449" s="1">
        <v>379000</v>
      </c>
      <c r="AO449" s="1">
        <v>310000</v>
      </c>
      <c r="AP449" s="1">
        <v>295000</v>
      </c>
      <c r="AQ449" s="1">
        <v>286000</v>
      </c>
      <c r="AR449" s="1">
        <v>225000</v>
      </c>
      <c r="AS449" t="s">
        <v>1397</v>
      </c>
      <c r="AT449" s="1">
        <v>342000</v>
      </c>
      <c r="AU449" s="1">
        <v>362000</v>
      </c>
      <c r="AV449" s="1">
        <v>278000</v>
      </c>
      <c r="AW449" s="1">
        <v>289000</v>
      </c>
      <c r="AX449" t="s">
        <v>560</v>
      </c>
      <c r="AY449">
        <v>45458</v>
      </c>
      <c r="AZ449" t="s">
        <v>1398</v>
      </c>
    </row>
    <row r="450" spans="1:52" x14ac:dyDescent="0.25">
      <c r="A450">
        <v>341</v>
      </c>
      <c r="B450">
        <v>1231</v>
      </c>
      <c r="C450" t="s">
        <v>1399</v>
      </c>
      <c r="D450">
        <v>0.46</v>
      </c>
      <c r="E450">
        <v>14</v>
      </c>
      <c r="F450">
        <v>2</v>
      </c>
      <c r="G450">
        <v>2</v>
      </c>
      <c r="H450" t="s">
        <v>53</v>
      </c>
      <c r="I450" s="1">
        <v>46400</v>
      </c>
      <c r="J450" s="1">
        <v>54600</v>
      </c>
      <c r="K450" s="1">
        <v>62000</v>
      </c>
      <c r="L450" s="1">
        <v>109000</v>
      </c>
      <c r="M450" s="1">
        <v>118000</v>
      </c>
      <c r="N450" s="1">
        <v>121000</v>
      </c>
      <c r="O450" s="1">
        <v>98100</v>
      </c>
      <c r="P450" s="1">
        <v>89800</v>
      </c>
      <c r="Q450" s="1">
        <v>85700</v>
      </c>
      <c r="R450" s="1">
        <v>70700</v>
      </c>
      <c r="S450" s="1">
        <v>70800</v>
      </c>
      <c r="T450" s="1">
        <v>74200</v>
      </c>
      <c r="U450" s="1">
        <v>145000</v>
      </c>
      <c r="V450" s="1">
        <v>142000</v>
      </c>
      <c r="W450" s="1">
        <v>130000</v>
      </c>
      <c r="X450" s="1">
        <v>62500</v>
      </c>
      <c r="Y450" s="1">
        <v>62000</v>
      </c>
      <c r="Z450" s="1">
        <v>62600</v>
      </c>
      <c r="AA450" s="1">
        <v>46400</v>
      </c>
      <c r="AB450" s="1">
        <v>54600</v>
      </c>
      <c r="AC450" s="1">
        <v>62000</v>
      </c>
      <c r="AD450" s="1">
        <v>109000</v>
      </c>
      <c r="AE450" s="1">
        <v>118000</v>
      </c>
      <c r="AF450" s="1">
        <v>121000</v>
      </c>
      <c r="AG450" s="1">
        <v>98100</v>
      </c>
      <c r="AH450" s="1">
        <v>89800</v>
      </c>
      <c r="AI450" s="1">
        <v>85700</v>
      </c>
      <c r="AJ450" s="1">
        <v>70700</v>
      </c>
      <c r="AK450" s="1">
        <v>70800</v>
      </c>
      <c r="AL450" s="1">
        <v>74200</v>
      </c>
      <c r="AM450" s="1">
        <v>145000</v>
      </c>
      <c r="AN450" s="1">
        <v>142000</v>
      </c>
      <c r="AO450" s="1">
        <v>130000</v>
      </c>
      <c r="AP450" s="1">
        <v>62500</v>
      </c>
      <c r="AQ450" s="1">
        <v>62000</v>
      </c>
      <c r="AR450" s="1">
        <v>62600</v>
      </c>
      <c r="AS450" t="s">
        <v>1400</v>
      </c>
      <c r="AT450" s="1">
        <v>89400</v>
      </c>
      <c r="AU450" s="1">
        <v>91200</v>
      </c>
      <c r="AV450" s="1">
        <v>89400</v>
      </c>
      <c r="AW450" s="1">
        <v>91200</v>
      </c>
      <c r="AX450" t="s">
        <v>1401</v>
      </c>
      <c r="AY450">
        <v>22052</v>
      </c>
      <c r="AZ450" t="s">
        <v>1402</v>
      </c>
    </row>
    <row r="451" spans="1:52" x14ac:dyDescent="0.25">
      <c r="A451">
        <v>540</v>
      </c>
      <c r="B451">
        <v>1300</v>
      </c>
      <c r="C451" t="s">
        <v>1403</v>
      </c>
      <c r="D451">
        <v>0.43</v>
      </c>
      <c r="E451">
        <v>25</v>
      </c>
      <c r="F451">
        <v>2</v>
      </c>
      <c r="G451">
        <v>1</v>
      </c>
      <c r="H451" t="s">
        <v>1404</v>
      </c>
      <c r="I451" s="1">
        <v>46400</v>
      </c>
      <c r="J451" s="1">
        <v>14000</v>
      </c>
      <c r="K451">
        <v>0</v>
      </c>
      <c r="L451" s="1">
        <v>161000</v>
      </c>
      <c r="M451" s="1">
        <v>168000</v>
      </c>
      <c r="N451" s="1">
        <v>173000</v>
      </c>
      <c r="O451" s="1">
        <v>156000</v>
      </c>
      <c r="P451" s="1">
        <v>147000</v>
      </c>
      <c r="Q451" s="1">
        <v>140000</v>
      </c>
      <c r="R451" s="1">
        <v>89600</v>
      </c>
      <c r="S451" s="1">
        <v>91100</v>
      </c>
      <c r="T451">
        <v>0</v>
      </c>
      <c r="U451" s="1">
        <v>233000</v>
      </c>
      <c r="V451" s="1">
        <v>232000</v>
      </c>
      <c r="W451" s="1">
        <v>211000</v>
      </c>
      <c r="X451" s="1">
        <v>101000</v>
      </c>
      <c r="Y451" s="1">
        <v>94700</v>
      </c>
      <c r="Z451" s="1">
        <v>98700</v>
      </c>
      <c r="AA451" s="1">
        <v>46400</v>
      </c>
      <c r="AB451" s="1">
        <v>14000</v>
      </c>
      <c r="AC451">
        <v>0</v>
      </c>
      <c r="AD451" s="1">
        <v>161000</v>
      </c>
      <c r="AE451" s="1">
        <v>168000</v>
      </c>
      <c r="AF451" s="1">
        <v>173000</v>
      </c>
      <c r="AG451" s="1">
        <v>156000</v>
      </c>
      <c r="AH451" s="1">
        <v>147000</v>
      </c>
      <c r="AI451" s="1">
        <v>140000</v>
      </c>
      <c r="AJ451" s="1">
        <v>89600</v>
      </c>
      <c r="AK451" s="1">
        <v>91100</v>
      </c>
      <c r="AL451">
        <v>0</v>
      </c>
      <c r="AM451" s="1">
        <v>233000</v>
      </c>
      <c r="AN451" s="1">
        <v>232000</v>
      </c>
      <c r="AO451" s="1">
        <v>211000</v>
      </c>
      <c r="AP451" s="1">
        <v>101000</v>
      </c>
      <c r="AQ451" s="1">
        <v>94700</v>
      </c>
      <c r="AR451" s="1">
        <v>98700</v>
      </c>
      <c r="AS451" t="s">
        <v>1405</v>
      </c>
      <c r="AT451" s="1">
        <v>126000</v>
      </c>
      <c r="AU451" s="1">
        <v>144000</v>
      </c>
      <c r="AV451" s="1">
        <v>126000</v>
      </c>
      <c r="AW451" s="1">
        <v>144000</v>
      </c>
      <c r="AX451" t="s">
        <v>817</v>
      </c>
      <c r="AY451">
        <v>19664</v>
      </c>
      <c r="AZ451" t="s">
        <v>1256</v>
      </c>
    </row>
    <row r="452" spans="1:52" x14ac:dyDescent="0.25">
      <c r="A452">
        <v>524</v>
      </c>
      <c r="B452">
        <v>17058</v>
      </c>
      <c r="C452" t="s">
        <v>1406</v>
      </c>
      <c r="D452">
        <v>0.43</v>
      </c>
      <c r="E452">
        <v>21</v>
      </c>
      <c r="F452">
        <v>3</v>
      </c>
      <c r="G452">
        <v>1</v>
      </c>
      <c r="H452" t="s">
        <v>53</v>
      </c>
      <c r="I452" s="1">
        <v>95600</v>
      </c>
      <c r="J452" s="1">
        <v>99500</v>
      </c>
      <c r="K452" s="1">
        <v>106000</v>
      </c>
      <c r="L452" s="1">
        <v>110000</v>
      </c>
      <c r="M452" s="1">
        <v>126000</v>
      </c>
      <c r="N452" s="1">
        <v>121000</v>
      </c>
      <c r="O452" s="1">
        <v>153000</v>
      </c>
      <c r="P452" s="1">
        <v>154000</v>
      </c>
      <c r="Q452" s="1">
        <v>155000</v>
      </c>
      <c r="R452" s="1">
        <v>146000</v>
      </c>
      <c r="S452" s="1">
        <v>136000</v>
      </c>
      <c r="T452" s="1">
        <v>144000</v>
      </c>
      <c r="U452" s="1">
        <v>172000</v>
      </c>
      <c r="V452" s="1">
        <v>156000</v>
      </c>
      <c r="W452" s="1">
        <v>129000</v>
      </c>
      <c r="X452" s="1">
        <v>126000</v>
      </c>
      <c r="Y452" s="1">
        <v>130000</v>
      </c>
      <c r="Z452" s="1">
        <v>141000</v>
      </c>
      <c r="AA452" s="1">
        <v>95600</v>
      </c>
      <c r="AB452" s="1">
        <v>99500</v>
      </c>
      <c r="AC452" s="1">
        <v>106000</v>
      </c>
      <c r="AD452" s="1">
        <v>110000</v>
      </c>
      <c r="AE452" s="1">
        <v>126000</v>
      </c>
      <c r="AF452" s="1">
        <v>121000</v>
      </c>
      <c r="AG452" s="1">
        <v>153000</v>
      </c>
      <c r="AH452" s="1">
        <v>154000</v>
      </c>
      <c r="AI452" s="1">
        <v>155000</v>
      </c>
      <c r="AJ452" s="1">
        <v>146000</v>
      </c>
      <c r="AK452" s="1">
        <v>136000</v>
      </c>
      <c r="AL452" s="1">
        <v>144000</v>
      </c>
      <c r="AM452" s="1">
        <v>172000</v>
      </c>
      <c r="AN452" s="1">
        <v>156000</v>
      </c>
      <c r="AO452" s="1">
        <v>129000</v>
      </c>
      <c r="AP452" s="1">
        <v>126000</v>
      </c>
      <c r="AQ452" s="1">
        <v>130000</v>
      </c>
      <c r="AR452" s="1">
        <v>141000</v>
      </c>
      <c r="AS452" t="s">
        <v>1407</v>
      </c>
      <c r="AT452" s="1">
        <v>124000</v>
      </c>
      <c r="AU452" s="1">
        <v>142000</v>
      </c>
      <c r="AV452" s="1">
        <v>124000</v>
      </c>
      <c r="AW452" s="1">
        <v>142000</v>
      </c>
      <c r="AX452" t="s">
        <v>817</v>
      </c>
      <c r="AY452">
        <v>22104</v>
      </c>
      <c r="AZ452" t="s">
        <v>1408</v>
      </c>
    </row>
    <row r="453" spans="1:52" x14ac:dyDescent="0.25">
      <c r="A453">
        <v>50</v>
      </c>
      <c r="B453">
        <v>374</v>
      </c>
      <c r="C453" t="s">
        <v>1409</v>
      </c>
      <c r="D453">
        <v>0.43</v>
      </c>
      <c r="E453">
        <v>59</v>
      </c>
      <c r="F453">
        <v>8</v>
      </c>
      <c r="G453">
        <v>2</v>
      </c>
      <c r="H453" t="s">
        <v>237</v>
      </c>
      <c r="I453" s="1">
        <v>6700000</v>
      </c>
      <c r="J453" s="1">
        <v>6770000</v>
      </c>
      <c r="K453" s="1">
        <v>6390000</v>
      </c>
      <c r="L453" s="1">
        <v>4070000</v>
      </c>
      <c r="M453" s="1">
        <v>4290000</v>
      </c>
      <c r="N453" s="1">
        <v>4480000</v>
      </c>
      <c r="O453" s="1">
        <v>2550000</v>
      </c>
      <c r="P453" s="1">
        <v>2640000</v>
      </c>
      <c r="Q453" s="1">
        <v>2730000</v>
      </c>
      <c r="R453" s="1">
        <v>8390000</v>
      </c>
      <c r="S453" s="1">
        <v>8370000</v>
      </c>
      <c r="T453" s="1">
        <v>8230000</v>
      </c>
      <c r="U453" s="1">
        <v>3110000</v>
      </c>
      <c r="V453" s="1">
        <v>3110000</v>
      </c>
      <c r="W453" s="1">
        <v>3250000</v>
      </c>
      <c r="X453" s="1">
        <v>9680000</v>
      </c>
      <c r="Y453" s="1">
        <v>9450000</v>
      </c>
      <c r="Z453" s="1">
        <v>9350000</v>
      </c>
      <c r="AA453" s="1">
        <v>6610000</v>
      </c>
      <c r="AB453" s="1">
        <v>6670000</v>
      </c>
      <c r="AC453" s="1">
        <v>6310000</v>
      </c>
      <c r="AD453" s="1">
        <v>2570000</v>
      </c>
      <c r="AE453" s="1">
        <v>2720000</v>
      </c>
      <c r="AF453" s="1">
        <v>2850000</v>
      </c>
      <c r="AG453" s="1">
        <v>2470000</v>
      </c>
      <c r="AH453" s="1">
        <v>2550000</v>
      </c>
      <c r="AI453" s="1">
        <v>2650000</v>
      </c>
      <c r="AJ453" s="1">
        <v>2020000</v>
      </c>
      <c r="AK453" s="1">
        <v>1980000</v>
      </c>
      <c r="AL453" s="1">
        <v>1990000</v>
      </c>
      <c r="AM453" s="1">
        <v>2080000</v>
      </c>
      <c r="AN453" s="1">
        <v>2090000</v>
      </c>
      <c r="AO453" s="1">
        <v>2130000</v>
      </c>
      <c r="AP453" s="1">
        <v>9600000</v>
      </c>
      <c r="AQ453" s="1">
        <v>9380000</v>
      </c>
      <c r="AR453" s="1">
        <v>9280000</v>
      </c>
      <c r="AS453" t="s">
        <v>1410</v>
      </c>
      <c r="AT453" s="1">
        <v>4510000</v>
      </c>
      <c r="AU453" s="1">
        <v>6990000</v>
      </c>
      <c r="AV453" s="1">
        <v>3930000</v>
      </c>
      <c r="AW453" s="1">
        <v>4500000</v>
      </c>
      <c r="AX453" t="s">
        <v>831</v>
      </c>
      <c r="AY453">
        <v>15101</v>
      </c>
      <c r="AZ453" t="s">
        <v>1411</v>
      </c>
    </row>
    <row r="454" spans="1:52" x14ac:dyDescent="0.25">
      <c r="A454">
        <v>50</v>
      </c>
      <c r="B454">
        <v>375</v>
      </c>
      <c r="C454" t="s">
        <v>1412</v>
      </c>
      <c r="D454">
        <v>0.43</v>
      </c>
      <c r="E454">
        <v>58</v>
      </c>
      <c r="F454">
        <v>8</v>
      </c>
      <c r="G454">
        <v>2</v>
      </c>
      <c r="H454" t="s">
        <v>237</v>
      </c>
      <c r="I454" s="1">
        <v>6700000</v>
      </c>
      <c r="J454" s="1">
        <v>6770000</v>
      </c>
      <c r="K454" s="1">
        <v>6390000</v>
      </c>
      <c r="L454" s="1">
        <v>4070000</v>
      </c>
      <c r="M454" s="1">
        <v>4290000</v>
      </c>
      <c r="N454" s="1">
        <v>4480000</v>
      </c>
      <c r="O454" s="1">
        <v>2550000</v>
      </c>
      <c r="P454" s="1">
        <v>2640000</v>
      </c>
      <c r="Q454" s="1">
        <v>2730000</v>
      </c>
      <c r="R454" s="1">
        <v>8390000</v>
      </c>
      <c r="S454" s="1">
        <v>8370000</v>
      </c>
      <c r="T454" s="1">
        <v>8230000</v>
      </c>
      <c r="U454" s="1">
        <v>3110000</v>
      </c>
      <c r="V454" s="1">
        <v>3110000</v>
      </c>
      <c r="W454" s="1">
        <v>3250000</v>
      </c>
      <c r="X454" s="1">
        <v>9680000</v>
      </c>
      <c r="Y454" s="1">
        <v>9450000</v>
      </c>
      <c r="Z454" s="1">
        <v>9350000</v>
      </c>
      <c r="AA454" s="1">
        <v>6610000</v>
      </c>
      <c r="AB454" s="1">
        <v>6670000</v>
      </c>
      <c r="AC454" s="1">
        <v>6310000</v>
      </c>
      <c r="AD454" s="1">
        <v>2570000</v>
      </c>
      <c r="AE454" s="1">
        <v>2720000</v>
      </c>
      <c r="AF454" s="1">
        <v>2850000</v>
      </c>
      <c r="AG454" s="1">
        <v>2470000</v>
      </c>
      <c r="AH454" s="1">
        <v>2550000</v>
      </c>
      <c r="AI454" s="1">
        <v>2650000</v>
      </c>
      <c r="AJ454" s="1">
        <v>2020000</v>
      </c>
      <c r="AK454" s="1">
        <v>1980000</v>
      </c>
      <c r="AL454" s="1">
        <v>1990000</v>
      </c>
      <c r="AM454" s="1">
        <v>2080000</v>
      </c>
      <c r="AN454" s="1">
        <v>2090000</v>
      </c>
      <c r="AO454" s="1">
        <v>2130000</v>
      </c>
      <c r="AP454" s="1">
        <v>9600000</v>
      </c>
      <c r="AQ454" s="1">
        <v>9380000</v>
      </c>
      <c r="AR454" s="1">
        <v>9280000</v>
      </c>
      <c r="AS454" t="s">
        <v>1410</v>
      </c>
      <c r="AT454" s="1">
        <v>4510000</v>
      </c>
      <c r="AU454" s="1">
        <v>6990000</v>
      </c>
      <c r="AV454" s="1">
        <v>3930000</v>
      </c>
      <c r="AW454" s="1">
        <v>4500000</v>
      </c>
      <c r="AX454" t="s">
        <v>831</v>
      </c>
      <c r="AY454">
        <v>15246</v>
      </c>
      <c r="AZ454" t="s">
        <v>1413</v>
      </c>
    </row>
    <row r="455" spans="1:52" x14ac:dyDescent="0.25">
      <c r="A455">
        <v>197</v>
      </c>
      <c r="B455">
        <v>228</v>
      </c>
      <c r="C455" t="s">
        <v>1414</v>
      </c>
      <c r="D455">
        <v>0.4</v>
      </c>
      <c r="E455">
        <v>24</v>
      </c>
      <c r="F455">
        <v>5</v>
      </c>
      <c r="G455">
        <v>5</v>
      </c>
      <c r="H455" t="s">
        <v>53</v>
      </c>
      <c r="I455" s="1">
        <v>409000</v>
      </c>
      <c r="J455" s="1">
        <v>347000</v>
      </c>
      <c r="K455" s="1">
        <v>422000</v>
      </c>
      <c r="L455" s="1">
        <v>524000</v>
      </c>
      <c r="M455" s="1">
        <v>558000</v>
      </c>
      <c r="N455" s="1">
        <v>592000</v>
      </c>
      <c r="O455" s="1">
        <v>687000</v>
      </c>
      <c r="P455" s="1">
        <v>722000</v>
      </c>
      <c r="Q455" s="1">
        <v>737000</v>
      </c>
      <c r="R455" s="1">
        <v>415000</v>
      </c>
      <c r="S455" s="1">
        <v>390000</v>
      </c>
      <c r="T455" s="1">
        <v>375000</v>
      </c>
      <c r="U455" s="1">
        <v>707000</v>
      </c>
      <c r="V455" s="1">
        <v>622000</v>
      </c>
      <c r="W455" s="1">
        <v>686000</v>
      </c>
      <c r="X455" s="1">
        <v>426000</v>
      </c>
      <c r="Y455" s="1">
        <v>429000</v>
      </c>
      <c r="Z455" s="1">
        <v>432000</v>
      </c>
      <c r="AA455" s="1">
        <v>319000</v>
      </c>
      <c r="AB455" s="1">
        <v>260000</v>
      </c>
      <c r="AC455" s="1">
        <v>325000</v>
      </c>
      <c r="AD455" s="1">
        <v>366000</v>
      </c>
      <c r="AE455" s="1">
        <v>385000</v>
      </c>
      <c r="AF455" s="1">
        <v>413000</v>
      </c>
      <c r="AG455" s="1">
        <v>501000</v>
      </c>
      <c r="AH455" s="1">
        <v>525000</v>
      </c>
      <c r="AI455" s="1">
        <v>545000</v>
      </c>
      <c r="AJ455" s="1">
        <v>344000</v>
      </c>
      <c r="AK455" s="1">
        <v>338000</v>
      </c>
      <c r="AL455" s="1">
        <v>357000</v>
      </c>
      <c r="AM455" s="1">
        <v>516000</v>
      </c>
      <c r="AN455" s="1">
        <v>515000</v>
      </c>
      <c r="AO455" s="1">
        <v>499000</v>
      </c>
      <c r="AP455" s="1">
        <v>328000</v>
      </c>
      <c r="AQ455" s="1">
        <v>324000</v>
      </c>
      <c r="AR455" s="1">
        <v>315000</v>
      </c>
      <c r="AS455" t="s">
        <v>1415</v>
      </c>
      <c r="AT455" s="1">
        <v>555000</v>
      </c>
      <c r="AU455" s="1">
        <v>511000</v>
      </c>
      <c r="AV455" s="1">
        <v>404000</v>
      </c>
      <c r="AW455" s="1">
        <v>393000</v>
      </c>
      <c r="AX455" t="s">
        <v>629</v>
      </c>
      <c r="AY455">
        <v>38849</v>
      </c>
      <c r="AZ455" t="s">
        <v>1416</v>
      </c>
    </row>
    <row r="456" spans="1:52" x14ac:dyDescent="0.25">
      <c r="A456">
        <v>313</v>
      </c>
      <c r="B456">
        <v>530</v>
      </c>
      <c r="C456" t="s">
        <v>1417</v>
      </c>
      <c r="D456">
        <v>0.4</v>
      </c>
      <c r="E456">
        <v>12</v>
      </c>
      <c r="F456">
        <v>3</v>
      </c>
      <c r="G456">
        <v>3</v>
      </c>
      <c r="H456" t="s">
        <v>53</v>
      </c>
      <c r="I456" s="1">
        <v>220000</v>
      </c>
      <c r="J456" s="1">
        <v>202000</v>
      </c>
      <c r="K456" s="1">
        <v>231000</v>
      </c>
      <c r="L456" s="1">
        <v>385000</v>
      </c>
      <c r="M456" s="1">
        <v>397000</v>
      </c>
      <c r="N456" s="1">
        <v>400000</v>
      </c>
      <c r="O456" s="1">
        <v>505000</v>
      </c>
      <c r="P456" s="1">
        <v>533000</v>
      </c>
      <c r="Q456" s="1">
        <v>533000</v>
      </c>
      <c r="R456" s="1">
        <v>138000</v>
      </c>
      <c r="S456" s="1">
        <v>126000</v>
      </c>
      <c r="T456" s="1">
        <v>133000</v>
      </c>
      <c r="U456" s="1">
        <v>688000</v>
      </c>
      <c r="V456" s="1">
        <v>642000</v>
      </c>
      <c r="W456" s="1">
        <v>646000</v>
      </c>
      <c r="X456" s="1">
        <v>302000</v>
      </c>
      <c r="Y456" s="1">
        <v>301000</v>
      </c>
      <c r="Z456" s="1">
        <v>314000</v>
      </c>
      <c r="AA456" s="1">
        <v>220000</v>
      </c>
      <c r="AB456" s="1">
        <v>202000</v>
      </c>
      <c r="AC456" s="1">
        <v>231000</v>
      </c>
      <c r="AD456" s="1">
        <v>385000</v>
      </c>
      <c r="AE456" s="1">
        <v>397000</v>
      </c>
      <c r="AF456" s="1">
        <v>400000</v>
      </c>
      <c r="AG456" s="1">
        <v>505000</v>
      </c>
      <c r="AH456" s="1">
        <v>533000</v>
      </c>
      <c r="AI456" s="1">
        <v>533000</v>
      </c>
      <c r="AJ456" s="1">
        <v>138000</v>
      </c>
      <c r="AK456" s="1">
        <v>126000</v>
      </c>
      <c r="AL456" s="1">
        <v>133000</v>
      </c>
      <c r="AM456" s="1">
        <v>688000</v>
      </c>
      <c r="AN456" s="1">
        <v>642000</v>
      </c>
      <c r="AO456" s="1">
        <v>646000</v>
      </c>
      <c r="AP456" s="1">
        <v>302000</v>
      </c>
      <c r="AQ456" s="1">
        <v>301000</v>
      </c>
      <c r="AR456" s="1">
        <v>314000</v>
      </c>
      <c r="AS456" t="s">
        <v>1418</v>
      </c>
      <c r="AT456" s="1">
        <v>378000</v>
      </c>
      <c r="AU456" s="1">
        <v>427000</v>
      </c>
      <c r="AV456" s="1">
        <v>378000</v>
      </c>
      <c r="AW456" s="1">
        <v>427000</v>
      </c>
      <c r="AX456" t="s">
        <v>1419</v>
      </c>
      <c r="AY456">
        <v>48078</v>
      </c>
      <c r="AZ456" t="s">
        <v>1420</v>
      </c>
    </row>
    <row r="457" spans="1:52" x14ac:dyDescent="0.25">
      <c r="A457">
        <v>134</v>
      </c>
      <c r="B457">
        <v>217</v>
      </c>
      <c r="C457" t="s">
        <v>1421</v>
      </c>
      <c r="D457">
        <v>0.38</v>
      </c>
      <c r="E457">
        <v>39</v>
      </c>
      <c r="F457">
        <v>9</v>
      </c>
      <c r="G457">
        <v>5</v>
      </c>
      <c r="H457" t="s">
        <v>53</v>
      </c>
      <c r="I457" s="1">
        <v>2570000</v>
      </c>
      <c r="J457" s="1">
        <v>2280000</v>
      </c>
      <c r="K457" s="1">
        <v>2340000</v>
      </c>
      <c r="L457" s="1">
        <v>2240000</v>
      </c>
      <c r="M457" s="1">
        <v>2150000</v>
      </c>
      <c r="N457" s="1">
        <v>3170000</v>
      </c>
      <c r="O457" s="1">
        <v>2940000</v>
      </c>
      <c r="P457" s="1">
        <v>3200000</v>
      </c>
      <c r="Q457" s="1">
        <v>3110000</v>
      </c>
      <c r="R457" s="1">
        <v>2770000</v>
      </c>
      <c r="S457" s="1">
        <v>2030000</v>
      </c>
      <c r="T457" s="1">
        <v>2430000</v>
      </c>
      <c r="U457" s="1">
        <v>2560000</v>
      </c>
      <c r="V457" s="1">
        <v>3680000</v>
      </c>
      <c r="W457" s="1">
        <v>2570000</v>
      </c>
      <c r="X457" s="1">
        <v>2820000</v>
      </c>
      <c r="Y457" s="1">
        <v>2510000</v>
      </c>
      <c r="Z457" s="1">
        <v>1990000</v>
      </c>
      <c r="AA457" s="1">
        <v>2550000</v>
      </c>
      <c r="AB457" s="1">
        <v>2270000</v>
      </c>
      <c r="AC457" s="1">
        <v>2310000</v>
      </c>
      <c r="AD457" s="1">
        <v>1990000</v>
      </c>
      <c r="AE457" s="1">
        <v>1870000</v>
      </c>
      <c r="AF457" s="1">
        <v>2890000</v>
      </c>
      <c r="AG457" s="1">
        <v>2780000</v>
      </c>
      <c r="AH457" s="1">
        <v>3030000</v>
      </c>
      <c r="AI457" s="1">
        <v>2950000</v>
      </c>
      <c r="AJ457" s="1">
        <v>2750000</v>
      </c>
      <c r="AK457" s="1">
        <v>2020000</v>
      </c>
      <c r="AL457" s="1">
        <v>2410000</v>
      </c>
      <c r="AM457" s="1">
        <v>2190000</v>
      </c>
      <c r="AN457" s="1">
        <v>3310000</v>
      </c>
      <c r="AO457" s="1">
        <v>2220000</v>
      </c>
      <c r="AP457" s="1">
        <v>2690000</v>
      </c>
      <c r="AQ457" s="1">
        <v>2410000</v>
      </c>
      <c r="AR457" s="1">
        <v>1860000</v>
      </c>
      <c r="AS457" t="s">
        <v>1422</v>
      </c>
      <c r="AT457" s="1">
        <v>2850000</v>
      </c>
      <c r="AU457" s="1">
        <v>2630000</v>
      </c>
      <c r="AV457" s="1">
        <v>2670000</v>
      </c>
      <c r="AW457" s="1">
        <v>2460000</v>
      </c>
      <c r="AX457" t="s">
        <v>1373</v>
      </c>
      <c r="AY457">
        <v>30867</v>
      </c>
      <c r="AZ457" t="s">
        <v>474</v>
      </c>
    </row>
    <row r="458" spans="1:52" x14ac:dyDescent="0.25">
      <c r="A458">
        <v>202</v>
      </c>
      <c r="B458">
        <v>386</v>
      </c>
      <c r="C458" t="s">
        <v>1423</v>
      </c>
      <c r="D458">
        <v>0.38</v>
      </c>
      <c r="E458">
        <v>23</v>
      </c>
      <c r="F458">
        <v>5</v>
      </c>
      <c r="G458">
        <v>3</v>
      </c>
      <c r="I458" s="1">
        <v>181000</v>
      </c>
      <c r="J458" s="1">
        <v>184000</v>
      </c>
      <c r="K458" s="1">
        <v>182000</v>
      </c>
      <c r="L458" s="1">
        <v>239000</v>
      </c>
      <c r="M458" s="1">
        <v>262000</v>
      </c>
      <c r="N458" s="1">
        <v>264000</v>
      </c>
      <c r="O458" s="1">
        <v>279000</v>
      </c>
      <c r="P458" s="1">
        <v>292000</v>
      </c>
      <c r="Q458" s="1">
        <v>297000</v>
      </c>
      <c r="R458" s="1">
        <v>117000</v>
      </c>
      <c r="S458" s="1">
        <v>100000</v>
      </c>
      <c r="T458" s="1">
        <v>116000</v>
      </c>
      <c r="U458" s="1">
        <v>426000</v>
      </c>
      <c r="V458" s="1">
        <v>414000</v>
      </c>
      <c r="W458" s="1">
        <v>420000</v>
      </c>
      <c r="X458" s="1">
        <v>223000</v>
      </c>
      <c r="Y458" s="1">
        <v>228000</v>
      </c>
      <c r="Z458" s="1">
        <v>209000</v>
      </c>
      <c r="AA458" s="1">
        <v>181000</v>
      </c>
      <c r="AB458" s="1">
        <v>184000</v>
      </c>
      <c r="AC458" s="1">
        <v>182000</v>
      </c>
      <c r="AD458" s="1">
        <v>239000</v>
      </c>
      <c r="AE458" s="1">
        <v>262000</v>
      </c>
      <c r="AF458" s="1">
        <v>264000</v>
      </c>
      <c r="AG458" s="1">
        <v>279000</v>
      </c>
      <c r="AH458" s="1">
        <v>292000</v>
      </c>
      <c r="AI458" s="1">
        <v>297000</v>
      </c>
      <c r="AJ458" s="1">
        <v>117000</v>
      </c>
      <c r="AK458" s="1">
        <v>100000</v>
      </c>
      <c r="AL458" s="1">
        <v>116000</v>
      </c>
      <c r="AM458" s="1">
        <v>426000</v>
      </c>
      <c r="AN458" s="1">
        <v>414000</v>
      </c>
      <c r="AO458" s="1">
        <v>420000</v>
      </c>
      <c r="AP458" s="1">
        <v>223000</v>
      </c>
      <c r="AQ458" s="1">
        <v>228000</v>
      </c>
      <c r="AR458" s="1">
        <v>209000</v>
      </c>
      <c r="AS458" t="s">
        <v>1424</v>
      </c>
      <c r="AT458" s="1">
        <v>242000</v>
      </c>
      <c r="AU458" s="1">
        <v>259000</v>
      </c>
      <c r="AV458" s="1">
        <v>242000</v>
      </c>
      <c r="AW458" s="1">
        <v>259000</v>
      </c>
      <c r="AX458" t="s">
        <v>1164</v>
      </c>
      <c r="AY458">
        <v>33904</v>
      </c>
      <c r="AZ458" t="s">
        <v>1425</v>
      </c>
    </row>
    <row r="459" spans="1:52" x14ac:dyDescent="0.25">
      <c r="A459">
        <v>375</v>
      </c>
      <c r="B459">
        <v>514</v>
      </c>
      <c r="C459" t="s">
        <v>1426</v>
      </c>
      <c r="D459">
        <v>0.37</v>
      </c>
      <c r="E459">
        <v>12</v>
      </c>
      <c r="F459">
        <v>3</v>
      </c>
      <c r="G459">
        <v>3</v>
      </c>
      <c r="I459" s="1">
        <v>154000</v>
      </c>
      <c r="J459" s="1">
        <v>225000</v>
      </c>
      <c r="K459" s="1">
        <v>211000</v>
      </c>
      <c r="L459" s="1">
        <v>112000</v>
      </c>
      <c r="M459" s="1">
        <v>116000</v>
      </c>
      <c r="N459" s="1">
        <v>128000</v>
      </c>
      <c r="O459" s="1">
        <v>116000</v>
      </c>
      <c r="P459" s="1">
        <v>125000</v>
      </c>
      <c r="Q459" s="1">
        <v>127000</v>
      </c>
      <c r="R459" s="1">
        <v>63800</v>
      </c>
      <c r="S459" s="1">
        <v>67800</v>
      </c>
      <c r="T459" s="1">
        <v>69000</v>
      </c>
      <c r="U459" s="1">
        <v>355000</v>
      </c>
      <c r="V459" s="1">
        <v>336000</v>
      </c>
      <c r="W459" s="1">
        <v>275000</v>
      </c>
      <c r="X459" s="1">
        <v>69200</v>
      </c>
      <c r="Y459" s="1">
        <v>62700</v>
      </c>
      <c r="Z459" s="1">
        <v>63500</v>
      </c>
      <c r="AA459" s="1">
        <v>154000</v>
      </c>
      <c r="AB459" s="1">
        <v>225000</v>
      </c>
      <c r="AC459" s="1">
        <v>211000</v>
      </c>
      <c r="AD459" s="1">
        <v>112000</v>
      </c>
      <c r="AE459" s="1">
        <v>116000</v>
      </c>
      <c r="AF459" s="1">
        <v>128000</v>
      </c>
      <c r="AG459" s="1">
        <v>116000</v>
      </c>
      <c r="AH459" s="1">
        <v>125000</v>
      </c>
      <c r="AI459" s="1">
        <v>127000</v>
      </c>
      <c r="AJ459" s="1">
        <v>63800</v>
      </c>
      <c r="AK459" s="1">
        <v>67800</v>
      </c>
      <c r="AL459" s="1">
        <v>69000</v>
      </c>
      <c r="AM459" s="1">
        <v>355000</v>
      </c>
      <c r="AN459" s="1">
        <v>336000</v>
      </c>
      <c r="AO459" s="1">
        <v>275000</v>
      </c>
      <c r="AP459" s="1">
        <v>69200</v>
      </c>
      <c r="AQ459" s="1">
        <v>62700</v>
      </c>
      <c r="AR459" s="1">
        <v>63500</v>
      </c>
      <c r="AS459" t="s">
        <v>1427</v>
      </c>
      <c r="AT459" s="1">
        <v>201000</v>
      </c>
      <c r="AU459" s="1">
        <v>272000</v>
      </c>
      <c r="AV459" s="1">
        <v>201000</v>
      </c>
      <c r="AW459" s="1">
        <v>272000</v>
      </c>
      <c r="AX459" t="s">
        <v>473</v>
      </c>
      <c r="AY459">
        <v>33519</v>
      </c>
      <c r="AZ459" t="s">
        <v>1428</v>
      </c>
    </row>
    <row r="460" spans="1:52" x14ac:dyDescent="0.25">
      <c r="A460">
        <v>566</v>
      </c>
      <c r="B460">
        <v>1682</v>
      </c>
      <c r="C460" t="s">
        <v>1429</v>
      </c>
      <c r="D460">
        <v>0.36</v>
      </c>
      <c r="E460">
        <v>5</v>
      </c>
      <c r="F460">
        <v>1</v>
      </c>
      <c r="G460">
        <v>1</v>
      </c>
      <c r="I460" s="1">
        <v>62700</v>
      </c>
      <c r="J460" s="1">
        <v>69300</v>
      </c>
      <c r="K460" s="1">
        <v>56700</v>
      </c>
      <c r="L460" s="1">
        <v>67200</v>
      </c>
      <c r="M460" s="1">
        <v>64000</v>
      </c>
      <c r="N460" s="1">
        <v>70600</v>
      </c>
      <c r="O460" s="1">
        <v>104000</v>
      </c>
      <c r="P460" s="1">
        <v>126000</v>
      </c>
      <c r="Q460" s="1">
        <v>105000</v>
      </c>
      <c r="R460" s="1">
        <v>90800</v>
      </c>
      <c r="S460" s="1">
        <v>75500</v>
      </c>
      <c r="T460" s="1">
        <v>75400</v>
      </c>
      <c r="U460">
        <v>0</v>
      </c>
      <c r="V460">
        <v>0</v>
      </c>
      <c r="W460">
        <v>0</v>
      </c>
      <c r="X460" s="1">
        <v>157000</v>
      </c>
      <c r="Y460" s="1">
        <v>129000</v>
      </c>
      <c r="Z460" s="1">
        <v>121000</v>
      </c>
      <c r="AA460" s="1">
        <v>62700</v>
      </c>
      <c r="AB460" s="1">
        <v>69300</v>
      </c>
      <c r="AC460" s="1">
        <v>56700</v>
      </c>
      <c r="AD460" s="1">
        <v>67200</v>
      </c>
      <c r="AE460" s="1">
        <v>64000</v>
      </c>
      <c r="AF460" s="1">
        <v>70600</v>
      </c>
      <c r="AG460" s="1">
        <v>104000</v>
      </c>
      <c r="AH460" s="1">
        <v>126000</v>
      </c>
      <c r="AI460" s="1">
        <v>105000</v>
      </c>
      <c r="AJ460" s="1">
        <v>90800</v>
      </c>
      <c r="AK460" s="1">
        <v>75500</v>
      </c>
      <c r="AL460" s="1">
        <v>75400</v>
      </c>
      <c r="AM460">
        <v>0</v>
      </c>
      <c r="AN460">
        <v>0</v>
      </c>
      <c r="AO460">
        <v>0</v>
      </c>
      <c r="AP460" s="1">
        <v>157000</v>
      </c>
      <c r="AQ460" s="1">
        <v>129000</v>
      </c>
      <c r="AR460" s="1">
        <v>121000</v>
      </c>
      <c r="AS460" t="s">
        <v>1430</v>
      </c>
      <c r="AT460" s="1">
        <v>80600</v>
      </c>
      <c r="AU460" s="1">
        <v>108000</v>
      </c>
      <c r="AV460" s="1">
        <v>80600</v>
      </c>
      <c r="AW460" s="1">
        <v>108000</v>
      </c>
      <c r="AX460" t="s">
        <v>579</v>
      </c>
      <c r="AY460">
        <v>26484</v>
      </c>
      <c r="AZ460" t="s">
        <v>1431</v>
      </c>
    </row>
    <row r="461" spans="1:52" x14ac:dyDescent="0.25">
      <c r="A461">
        <v>212</v>
      </c>
      <c r="B461">
        <v>493</v>
      </c>
      <c r="C461" t="s">
        <v>1432</v>
      </c>
      <c r="D461">
        <v>0.36</v>
      </c>
      <c r="E461">
        <v>11</v>
      </c>
      <c r="F461">
        <v>5</v>
      </c>
      <c r="G461">
        <v>1</v>
      </c>
      <c r="H461" t="s">
        <v>53</v>
      </c>
      <c r="I461" s="1">
        <v>391000</v>
      </c>
      <c r="J461" s="1">
        <v>426000</v>
      </c>
      <c r="K461" s="1">
        <v>370000</v>
      </c>
      <c r="L461" s="1">
        <v>305000</v>
      </c>
      <c r="M461" s="1">
        <v>277000</v>
      </c>
      <c r="N461" s="1">
        <v>330000</v>
      </c>
      <c r="O461" s="1">
        <v>401000</v>
      </c>
      <c r="P461" s="1">
        <v>401000</v>
      </c>
      <c r="Q461" s="1">
        <v>430000</v>
      </c>
      <c r="R461" s="1">
        <v>467000</v>
      </c>
      <c r="S461" s="1">
        <v>480000</v>
      </c>
      <c r="T461" s="1">
        <v>478000</v>
      </c>
      <c r="U461" s="1">
        <v>250000</v>
      </c>
      <c r="V461" s="1">
        <v>280000</v>
      </c>
      <c r="W461" s="1">
        <v>272000</v>
      </c>
      <c r="X461" s="1">
        <v>515000</v>
      </c>
      <c r="Y461" s="1">
        <v>480000</v>
      </c>
      <c r="Z461" s="1">
        <v>495000</v>
      </c>
      <c r="AA461" s="1">
        <v>391000</v>
      </c>
      <c r="AB461" s="1">
        <v>426000</v>
      </c>
      <c r="AC461" s="1">
        <v>370000</v>
      </c>
      <c r="AD461" s="1">
        <v>305000</v>
      </c>
      <c r="AE461" s="1">
        <v>277000</v>
      </c>
      <c r="AF461" s="1">
        <v>330000</v>
      </c>
      <c r="AG461" s="1">
        <v>401000</v>
      </c>
      <c r="AH461" s="1">
        <v>401000</v>
      </c>
      <c r="AI461" s="1">
        <v>430000</v>
      </c>
      <c r="AJ461" s="1">
        <v>467000</v>
      </c>
      <c r="AK461" s="1">
        <v>480000</v>
      </c>
      <c r="AL461" s="1">
        <v>478000</v>
      </c>
      <c r="AM461" s="1">
        <v>250000</v>
      </c>
      <c r="AN461" s="1">
        <v>280000</v>
      </c>
      <c r="AO461" s="1">
        <v>272000</v>
      </c>
      <c r="AP461" s="1">
        <v>515000</v>
      </c>
      <c r="AQ461" s="1">
        <v>480000</v>
      </c>
      <c r="AR461" s="1">
        <v>495000</v>
      </c>
      <c r="AS461" t="s">
        <v>1433</v>
      </c>
      <c r="AT461" s="1">
        <v>370000</v>
      </c>
      <c r="AU461" s="1">
        <v>413000</v>
      </c>
      <c r="AV461" s="1">
        <v>370000</v>
      </c>
      <c r="AW461" s="1">
        <v>413000</v>
      </c>
      <c r="AX461" t="s">
        <v>462</v>
      </c>
      <c r="AY461">
        <v>53655</v>
      </c>
      <c r="AZ461" t="s">
        <v>1434</v>
      </c>
    </row>
    <row r="462" spans="1:52" x14ac:dyDescent="0.25">
      <c r="A462">
        <v>115</v>
      </c>
      <c r="B462">
        <v>88</v>
      </c>
      <c r="C462" t="s">
        <v>1435</v>
      </c>
      <c r="D462">
        <v>0.35</v>
      </c>
      <c r="E462">
        <v>30</v>
      </c>
      <c r="F462">
        <v>10</v>
      </c>
      <c r="G462">
        <v>5</v>
      </c>
      <c r="I462" s="1">
        <v>690000</v>
      </c>
      <c r="J462" s="1">
        <v>700000</v>
      </c>
      <c r="K462" s="1">
        <v>659000</v>
      </c>
      <c r="L462" s="1">
        <v>562000</v>
      </c>
      <c r="M462" s="1">
        <v>786000</v>
      </c>
      <c r="N462" s="1">
        <v>620000</v>
      </c>
      <c r="O462" s="1">
        <v>744000</v>
      </c>
      <c r="P462" s="1">
        <v>787000</v>
      </c>
      <c r="Q462" s="1">
        <v>726000</v>
      </c>
      <c r="R462" s="1">
        <v>393000</v>
      </c>
      <c r="S462" s="1">
        <v>362000</v>
      </c>
      <c r="T462" s="1">
        <v>390000</v>
      </c>
      <c r="U462" s="1">
        <v>1080000</v>
      </c>
      <c r="V462" s="1">
        <v>1570000</v>
      </c>
      <c r="W462" s="1">
        <v>1110000</v>
      </c>
      <c r="X462" s="1">
        <v>472000</v>
      </c>
      <c r="Y462" s="1">
        <v>494000</v>
      </c>
      <c r="Z462" s="1">
        <v>502000</v>
      </c>
      <c r="AA462" s="1">
        <v>576000</v>
      </c>
      <c r="AB462" s="1">
        <v>586000</v>
      </c>
      <c r="AC462" s="1">
        <v>545000</v>
      </c>
      <c r="AD462" s="1">
        <v>435000</v>
      </c>
      <c r="AE462" s="1">
        <v>457000</v>
      </c>
      <c r="AF462" s="1">
        <v>484000</v>
      </c>
      <c r="AG462" s="1">
        <v>570000</v>
      </c>
      <c r="AH462" s="1">
        <v>602000</v>
      </c>
      <c r="AI462" s="1">
        <v>538000</v>
      </c>
      <c r="AJ462" s="1">
        <v>372000</v>
      </c>
      <c r="AK462" s="1">
        <v>339000</v>
      </c>
      <c r="AL462" s="1">
        <v>365000</v>
      </c>
      <c r="AM462" s="1">
        <v>794000</v>
      </c>
      <c r="AN462" s="1">
        <v>832000</v>
      </c>
      <c r="AO462" s="1">
        <v>830000</v>
      </c>
      <c r="AP462" s="1">
        <v>358000</v>
      </c>
      <c r="AQ462" s="1">
        <v>385000</v>
      </c>
      <c r="AR462" s="1">
        <v>386000</v>
      </c>
      <c r="AS462" t="s">
        <v>1436</v>
      </c>
      <c r="AT462" s="1">
        <v>697000</v>
      </c>
      <c r="AU462" s="1">
        <v>780000</v>
      </c>
      <c r="AV462" s="1">
        <v>533000</v>
      </c>
      <c r="AW462" s="1">
        <v>553000</v>
      </c>
      <c r="AX462" t="s">
        <v>560</v>
      </c>
      <c r="AY462">
        <v>48255</v>
      </c>
      <c r="AZ462" t="s">
        <v>1437</v>
      </c>
    </row>
    <row r="463" spans="1:52" x14ac:dyDescent="0.25">
      <c r="A463">
        <v>214</v>
      </c>
      <c r="B463">
        <v>548</v>
      </c>
      <c r="C463" t="s">
        <v>1438</v>
      </c>
      <c r="D463">
        <v>0.34</v>
      </c>
      <c r="E463">
        <v>14</v>
      </c>
      <c r="F463">
        <v>5</v>
      </c>
      <c r="G463">
        <v>1</v>
      </c>
      <c r="H463" t="s">
        <v>499</v>
      </c>
      <c r="I463">
        <v>0</v>
      </c>
      <c r="J463">
        <v>0</v>
      </c>
      <c r="K463" s="1">
        <v>95900</v>
      </c>
      <c r="L463" s="1">
        <v>175000</v>
      </c>
      <c r="M463" s="1">
        <v>185000</v>
      </c>
      <c r="N463" s="1">
        <v>189000</v>
      </c>
      <c r="O463" s="1">
        <v>186000</v>
      </c>
      <c r="P463" s="1">
        <v>230000</v>
      </c>
      <c r="Q463" s="1">
        <v>203000</v>
      </c>
      <c r="R463" s="1">
        <v>183000</v>
      </c>
      <c r="S463" s="1">
        <v>159000</v>
      </c>
      <c r="T463" s="1">
        <v>181000</v>
      </c>
      <c r="U463" s="1">
        <v>57900</v>
      </c>
      <c r="V463" s="1">
        <v>72300</v>
      </c>
      <c r="W463">
        <v>0</v>
      </c>
      <c r="X463" s="1">
        <v>203000</v>
      </c>
      <c r="Y463" s="1">
        <v>140000</v>
      </c>
      <c r="Z463" s="1">
        <v>139000</v>
      </c>
      <c r="AA463">
        <v>0</v>
      </c>
      <c r="AB463">
        <v>0</v>
      </c>
      <c r="AC463" s="1">
        <v>95900</v>
      </c>
      <c r="AD463" s="1">
        <v>175000</v>
      </c>
      <c r="AE463" s="1">
        <v>185000</v>
      </c>
      <c r="AF463" s="1">
        <v>189000</v>
      </c>
      <c r="AG463" s="1">
        <v>186000</v>
      </c>
      <c r="AH463" s="1">
        <v>230000</v>
      </c>
      <c r="AI463" s="1">
        <v>203000</v>
      </c>
      <c r="AJ463" s="1">
        <v>183000</v>
      </c>
      <c r="AK463" s="1">
        <v>159000</v>
      </c>
      <c r="AL463" s="1">
        <v>181000</v>
      </c>
      <c r="AM463" s="1">
        <v>57900</v>
      </c>
      <c r="AN463" s="1">
        <v>72300</v>
      </c>
      <c r="AO463">
        <v>0</v>
      </c>
      <c r="AP463" s="1">
        <v>203000</v>
      </c>
      <c r="AQ463" s="1">
        <v>140000</v>
      </c>
      <c r="AR463" s="1">
        <v>139000</v>
      </c>
      <c r="AS463" t="s">
        <v>1439</v>
      </c>
      <c r="AT463" s="1">
        <v>181000</v>
      </c>
      <c r="AU463" s="1">
        <v>142000</v>
      </c>
      <c r="AV463" s="1">
        <v>181000</v>
      </c>
      <c r="AW463" s="1">
        <v>142000</v>
      </c>
      <c r="AX463" t="s">
        <v>412</v>
      </c>
      <c r="AY463">
        <v>53951</v>
      </c>
      <c r="AZ463" t="s">
        <v>1440</v>
      </c>
    </row>
    <row r="464" spans="1:52" x14ac:dyDescent="0.25">
      <c r="A464">
        <v>214</v>
      </c>
      <c r="B464">
        <v>558</v>
      </c>
      <c r="C464" t="s">
        <v>1441</v>
      </c>
      <c r="D464">
        <v>0.34</v>
      </c>
      <c r="E464">
        <v>25</v>
      </c>
      <c r="F464">
        <v>5</v>
      </c>
      <c r="G464">
        <v>1</v>
      </c>
      <c r="H464" t="s">
        <v>499</v>
      </c>
      <c r="I464">
        <v>0</v>
      </c>
      <c r="J464">
        <v>0</v>
      </c>
      <c r="K464" s="1">
        <v>95900</v>
      </c>
      <c r="L464" s="1">
        <v>175000</v>
      </c>
      <c r="M464" s="1">
        <v>185000</v>
      </c>
      <c r="N464" s="1">
        <v>189000</v>
      </c>
      <c r="O464" s="1">
        <v>186000</v>
      </c>
      <c r="P464" s="1">
        <v>230000</v>
      </c>
      <c r="Q464" s="1">
        <v>203000</v>
      </c>
      <c r="R464" s="1">
        <v>183000</v>
      </c>
      <c r="S464" s="1">
        <v>159000</v>
      </c>
      <c r="T464" s="1">
        <v>181000</v>
      </c>
      <c r="U464" s="1">
        <v>57900</v>
      </c>
      <c r="V464" s="1">
        <v>72300</v>
      </c>
      <c r="W464">
        <v>0</v>
      </c>
      <c r="X464" s="1">
        <v>203000</v>
      </c>
      <c r="Y464" s="1">
        <v>140000</v>
      </c>
      <c r="Z464" s="1">
        <v>139000</v>
      </c>
      <c r="AA464">
        <v>0</v>
      </c>
      <c r="AB464">
        <v>0</v>
      </c>
      <c r="AC464" s="1">
        <v>95900</v>
      </c>
      <c r="AD464" s="1">
        <v>175000</v>
      </c>
      <c r="AE464" s="1">
        <v>185000</v>
      </c>
      <c r="AF464" s="1">
        <v>189000</v>
      </c>
      <c r="AG464" s="1">
        <v>186000</v>
      </c>
      <c r="AH464" s="1">
        <v>230000</v>
      </c>
      <c r="AI464" s="1">
        <v>203000</v>
      </c>
      <c r="AJ464" s="1">
        <v>183000</v>
      </c>
      <c r="AK464" s="1">
        <v>159000</v>
      </c>
      <c r="AL464" s="1">
        <v>181000</v>
      </c>
      <c r="AM464" s="1">
        <v>57900</v>
      </c>
      <c r="AN464" s="1">
        <v>72300</v>
      </c>
      <c r="AO464">
        <v>0</v>
      </c>
      <c r="AP464" s="1">
        <v>203000</v>
      </c>
      <c r="AQ464" s="1">
        <v>140000</v>
      </c>
      <c r="AR464" s="1">
        <v>139000</v>
      </c>
      <c r="AS464" t="s">
        <v>1439</v>
      </c>
      <c r="AT464" s="1">
        <v>181000</v>
      </c>
      <c r="AU464" s="1">
        <v>142000</v>
      </c>
      <c r="AV464" s="1">
        <v>181000</v>
      </c>
      <c r="AW464" s="1">
        <v>142000</v>
      </c>
      <c r="AX464" t="s">
        <v>412</v>
      </c>
      <c r="AY464">
        <v>28748</v>
      </c>
      <c r="AZ464" t="s">
        <v>1442</v>
      </c>
    </row>
    <row r="465" spans="1:52" x14ac:dyDescent="0.25">
      <c r="A465">
        <v>570</v>
      </c>
      <c r="B465">
        <v>1359</v>
      </c>
      <c r="C465" t="s">
        <v>1443</v>
      </c>
      <c r="D465">
        <v>0.33</v>
      </c>
      <c r="E465">
        <v>3</v>
      </c>
      <c r="F465">
        <v>1</v>
      </c>
      <c r="G465">
        <v>1</v>
      </c>
      <c r="I465" s="1">
        <v>49000</v>
      </c>
      <c r="J465" s="1">
        <v>48600</v>
      </c>
      <c r="K465" s="1">
        <v>49800</v>
      </c>
      <c r="L465" s="1">
        <v>42800</v>
      </c>
      <c r="M465" s="1">
        <v>44700</v>
      </c>
      <c r="N465" s="1">
        <v>45200</v>
      </c>
      <c r="O465" s="1">
        <v>66000</v>
      </c>
      <c r="P465" s="1">
        <v>65900</v>
      </c>
      <c r="Q465" s="1">
        <v>66500</v>
      </c>
      <c r="R465" s="1">
        <v>11500</v>
      </c>
      <c r="S465" s="1">
        <v>13600</v>
      </c>
      <c r="T465" s="1">
        <v>13500</v>
      </c>
      <c r="U465" s="1">
        <v>102000</v>
      </c>
      <c r="V465" s="1">
        <v>102000</v>
      </c>
      <c r="W465" s="1">
        <v>98700</v>
      </c>
      <c r="X465" s="1">
        <v>65100</v>
      </c>
      <c r="Y465" s="1">
        <v>63600</v>
      </c>
      <c r="Z465" s="1">
        <v>61800</v>
      </c>
      <c r="AA465" s="1">
        <v>49000</v>
      </c>
      <c r="AB465" s="1">
        <v>48600</v>
      </c>
      <c r="AC465" s="1">
        <v>49800</v>
      </c>
      <c r="AD465" s="1">
        <v>42800</v>
      </c>
      <c r="AE465" s="1">
        <v>44700</v>
      </c>
      <c r="AF465" s="1">
        <v>45200</v>
      </c>
      <c r="AG465" s="1">
        <v>66000</v>
      </c>
      <c r="AH465" s="1">
        <v>65900</v>
      </c>
      <c r="AI465" s="1">
        <v>66500</v>
      </c>
      <c r="AJ465" s="1">
        <v>11500</v>
      </c>
      <c r="AK465" s="1">
        <v>13600</v>
      </c>
      <c r="AL465" s="1">
        <v>13500</v>
      </c>
      <c r="AM465" s="1">
        <v>102000</v>
      </c>
      <c r="AN465" s="1">
        <v>102000</v>
      </c>
      <c r="AO465" s="1">
        <v>98700</v>
      </c>
      <c r="AP465" s="1">
        <v>65100</v>
      </c>
      <c r="AQ465" s="1">
        <v>63600</v>
      </c>
      <c r="AR465" s="1">
        <v>61800</v>
      </c>
      <c r="AS465" t="s">
        <v>1444</v>
      </c>
      <c r="AT465" s="1">
        <v>53200</v>
      </c>
      <c r="AU465" s="1">
        <v>59000</v>
      </c>
      <c r="AV465" s="1">
        <v>53200</v>
      </c>
      <c r="AW465" s="1">
        <v>59000</v>
      </c>
      <c r="AX465" t="s">
        <v>439</v>
      </c>
      <c r="AY465">
        <v>58496</v>
      </c>
      <c r="AZ465" t="s">
        <v>1445</v>
      </c>
    </row>
    <row r="466" spans="1:52" x14ac:dyDescent="0.25">
      <c r="A466">
        <v>570</v>
      </c>
      <c r="B466">
        <v>1458</v>
      </c>
      <c r="C466" t="s">
        <v>1446</v>
      </c>
      <c r="D466">
        <v>0.33</v>
      </c>
      <c r="E466">
        <v>4</v>
      </c>
      <c r="F466">
        <v>1</v>
      </c>
      <c r="G466">
        <v>1</v>
      </c>
      <c r="I466" s="1">
        <v>49000</v>
      </c>
      <c r="J466" s="1">
        <v>48600</v>
      </c>
      <c r="K466" s="1">
        <v>49800</v>
      </c>
      <c r="L466" s="1">
        <v>42800</v>
      </c>
      <c r="M466" s="1">
        <v>44700</v>
      </c>
      <c r="N466" s="1">
        <v>45200</v>
      </c>
      <c r="O466" s="1">
        <v>66000</v>
      </c>
      <c r="P466" s="1">
        <v>65900</v>
      </c>
      <c r="Q466" s="1">
        <v>66500</v>
      </c>
      <c r="R466" s="1">
        <v>11500</v>
      </c>
      <c r="S466" s="1">
        <v>13600</v>
      </c>
      <c r="T466" s="1">
        <v>13500</v>
      </c>
      <c r="U466" s="1">
        <v>102000</v>
      </c>
      <c r="V466" s="1">
        <v>102000</v>
      </c>
      <c r="W466" s="1">
        <v>98700</v>
      </c>
      <c r="X466" s="1">
        <v>65100</v>
      </c>
      <c r="Y466" s="1">
        <v>63600</v>
      </c>
      <c r="Z466" s="1">
        <v>61800</v>
      </c>
      <c r="AA466" s="1">
        <v>49000</v>
      </c>
      <c r="AB466" s="1">
        <v>48600</v>
      </c>
      <c r="AC466" s="1">
        <v>49800</v>
      </c>
      <c r="AD466" s="1">
        <v>42800</v>
      </c>
      <c r="AE466" s="1">
        <v>44700</v>
      </c>
      <c r="AF466" s="1">
        <v>45200</v>
      </c>
      <c r="AG466" s="1">
        <v>66000</v>
      </c>
      <c r="AH466" s="1">
        <v>65900</v>
      </c>
      <c r="AI466" s="1">
        <v>66500</v>
      </c>
      <c r="AJ466" s="1">
        <v>11500</v>
      </c>
      <c r="AK466" s="1">
        <v>13600</v>
      </c>
      <c r="AL466" s="1">
        <v>13500</v>
      </c>
      <c r="AM466" s="1">
        <v>102000</v>
      </c>
      <c r="AN466" s="1">
        <v>102000</v>
      </c>
      <c r="AO466" s="1">
        <v>98700</v>
      </c>
      <c r="AP466" s="1">
        <v>65100</v>
      </c>
      <c r="AQ466" s="1">
        <v>63600</v>
      </c>
      <c r="AR466" s="1">
        <v>61800</v>
      </c>
      <c r="AS466" t="s">
        <v>1444</v>
      </c>
      <c r="AT466" s="1">
        <v>53200</v>
      </c>
      <c r="AU466" s="1">
        <v>59000</v>
      </c>
      <c r="AV466" s="1">
        <v>53200</v>
      </c>
      <c r="AW466" s="1">
        <v>59000</v>
      </c>
      <c r="AX466" t="s">
        <v>439</v>
      </c>
      <c r="AY466">
        <v>43402</v>
      </c>
      <c r="AZ466" t="s">
        <v>1447</v>
      </c>
    </row>
    <row r="467" spans="1:52" x14ac:dyDescent="0.25">
      <c r="A467">
        <v>643</v>
      </c>
      <c r="B467">
        <v>1281</v>
      </c>
      <c r="C467" t="s">
        <v>1448</v>
      </c>
      <c r="D467">
        <v>0.31</v>
      </c>
      <c r="E467">
        <v>2</v>
      </c>
      <c r="F467">
        <v>1</v>
      </c>
      <c r="G467">
        <v>1</v>
      </c>
      <c r="I467" s="1">
        <v>15300</v>
      </c>
      <c r="J467">
        <v>0</v>
      </c>
      <c r="K467">
        <v>0</v>
      </c>
      <c r="L467" s="1">
        <v>8240</v>
      </c>
      <c r="M467">
        <v>0</v>
      </c>
      <c r="N467">
        <v>0</v>
      </c>
      <c r="O467">
        <v>0</v>
      </c>
      <c r="P467" s="1">
        <v>12800</v>
      </c>
      <c r="Q467" s="1">
        <v>14400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 s="1">
        <v>19200</v>
      </c>
      <c r="Y467" s="1">
        <v>18000</v>
      </c>
      <c r="Z467" s="1">
        <v>18400</v>
      </c>
      <c r="AA467" s="1">
        <v>15300</v>
      </c>
      <c r="AB467">
        <v>0</v>
      </c>
      <c r="AC467">
        <v>0</v>
      </c>
      <c r="AD467" s="1">
        <v>8240</v>
      </c>
      <c r="AE467">
        <v>0</v>
      </c>
      <c r="AF467">
        <v>0</v>
      </c>
      <c r="AG467">
        <v>0</v>
      </c>
      <c r="AH467" s="1">
        <v>12800</v>
      </c>
      <c r="AI467" s="1">
        <v>14400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 s="1">
        <v>19200</v>
      </c>
      <c r="AQ467" s="1">
        <v>18000</v>
      </c>
      <c r="AR467" s="1">
        <v>18400</v>
      </c>
      <c r="AS467" t="s">
        <v>1449</v>
      </c>
      <c r="AT467" s="1">
        <v>12700</v>
      </c>
      <c r="AU467" s="1">
        <v>18500</v>
      </c>
      <c r="AV467" s="1">
        <v>12700</v>
      </c>
      <c r="AW467" s="1">
        <v>18500</v>
      </c>
      <c r="AX467" t="s">
        <v>221</v>
      </c>
      <c r="AY467">
        <v>79306</v>
      </c>
      <c r="AZ467" t="s">
        <v>1450</v>
      </c>
    </row>
    <row r="468" spans="1:52" x14ac:dyDescent="0.25">
      <c r="A468">
        <v>63</v>
      </c>
      <c r="B468">
        <v>145</v>
      </c>
      <c r="C468" t="s">
        <v>1451</v>
      </c>
      <c r="D468">
        <v>0.31</v>
      </c>
      <c r="E468">
        <v>64</v>
      </c>
      <c r="F468">
        <v>13</v>
      </c>
      <c r="G468">
        <v>1</v>
      </c>
      <c r="I468" s="1">
        <v>366000</v>
      </c>
      <c r="J468" s="1">
        <v>401000</v>
      </c>
      <c r="K468" s="1">
        <v>313000</v>
      </c>
      <c r="L468" s="1">
        <v>297000</v>
      </c>
      <c r="M468" s="1">
        <v>507000</v>
      </c>
      <c r="N468" s="1">
        <v>262000</v>
      </c>
      <c r="O468" s="1">
        <v>573000</v>
      </c>
      <c r="P468" s="1">
        <v>368000</v>
      </c>
      <c r="Q468" s="1">
        <v>389000</v>
      </c>
      <c r="R468" s="1">
        <v>281000</v>
      </c>
      <c r="S468" s="1">
        <v>312000</v>
      </c>
      <c r="T468" s="1">
        <v>324000</v>
      </c>
      <c r="U468" s="1">
        <v>428000</v>
      </c>
      <c r="V468" s="1">
        <v>544000</v>
      </c>
      <c r="W468" s="1">
        <v>493000</v>
      </c>
      <c r="X468" s="1">
        <v>530000</v>
      </c>
      <c r="Y468" s="1">
        <v>400000</v>
      </c>
      <c r="Z468" s="1">
        <v>447000</v>
      </c>
      <c r="AA468" s="1">
        <v>366000</v>
      </c>
      <c r="AB468" s="1">
        <v>401000</v>
      </c>
      <c r="AC468" s="1">
        <v>313000</v>
      </c>
      <c r="AD468" s="1">
        <v>297000</v>
      </c>
      <c r="AE468" s="1">
        <v>507000</v>
      </c>
      <c r="AF468" s="1">
        <v>262000</v>
      </c>
      <c r="AG468" s="1">
        <v>573000</v>
      </c>
      <c r="AH468" s="1">
        <v>368000</v>
      </c>
      <c r="AI468" s="1">
        <v>389000</v>
      </c>
      <c r="AJ468" s="1">
        <v>281000</v>
      </c>
      <c r="AK468" s="1">
        <v>312000</v>
      </c>
      <c r="AL468" s="1">
        <v>324000</v>
      </c>
      <c r="AM468" s="1">
        <v>428000</v>
      </c>
      <c r="AN468" s="1">
        <v>544000</v>
      </c>
      <c r="AO468" s="1">
        <v>493000</v>
      </c>
      <c r="AP468" s="1">
        <v>530000</v>
      </c>
      <c r="AQ468" s="1">
        <v>400000</v>
      </c>
      <c r="AR468" s="1">
        <v>447000</v>
      </c>
      <c r="AS468" t="s">
        <v>1452</v>
      </c>
      <c r="AT468" s="1">
        <v>596000</v>
      </c>
      <c r="AU468" s="1">
        <v>524000</v>
      </c>
      <c r="AV468" s="1">
        <v>596000</v>
      </c>
      <c r="AW468" s="1">
        <v>524000</v>
      </c>
      <c r="AX468" t="s">
        <v>477</v>
      </c>
      <c r="AY468">
        <v>19928</v>
      </c>
      <c r="AZ468" t="s">
        <v>1453</v>
      </c>
    </row>
    <row r="469" spans="1:52" x14ac:dyDescent="0.25">
      <c r="A469">
        <v>492</v>
      </c>
      <c r="B469">
        <v>971</v>
      </c>
      <c r="C469" t="s">
        <v>1454</v>
      </c>
      <c r="D469">
        <v>0.3</v>
      </c>
      <c r="E469">
        <v>8</v>
      </c>
      <c r="F469">
        <v>1</v>
      </c>
      <c r="G469">
        <v>1</v>
      </c>
      <c r="H469" t="s">
        <v>53</v>
      </c>
      <c r="I469" s="1">
        <v>127000</v>
      </c>
      <c r="J469" s="1">
        <v>215000</v>
      </c>
      <c r="K469" s="1">
        <v>121000</v>
      </c>
      <c r="L469" s="1">
        <v>174000</v>
      </c>
      <c r="M469" s="1">
        <v>116000</v>
      </c>
      <c r="N469" s="1">
        <v>98600</v>
      </c>
      <c r="O469" s="1">
        <v>178000</v>
      </c>
      <c r="P469" s="1">
        <v>174000</v>
      </c>
      <c r="Q469" s="1">
        <v>185000</v>
      </c>
      <c r="R469" s="1">
        <v>145000</v>
      </c>
      <c r="S469" s="1">
        <v>143000</v>
      </c>
      <c r="T469" s="1">
        <v>121000</v>
      </c>
      <c r="U469" s="1">
        <v>175000</v>
      </c>
      <c r="V469" s="1">
        <v>198000</v>
      </c>
      <c r="W469" s="1">
        <v>195000</v>
      </c>
      <c r="X469" s="1">
        <v>123000</v>
      </c>
      <c r="Y469" s="1">
        <v>83600</v>
      </c>
      <c r="Z469" s="1">
        <v>78200</v>
      </c>
      <c r="AA469" s="1">
        <v>127000</v>
      </c>
      <c r="AB469" s="1">
        <v>215000</v>
      </c>
      <c r="AC469" s="1">
        <v>121000</v>
      </c>
      <c r="AD469" s="1">
        <v>174000</v>
      </c>
      <c r="AE469" s="1">
        <v>116000</v>
      </c>
      <c r="AF469" s="1">
        <v>98600</v>
      </c>
      <c r="AG469" s="1">
        <v>178000</v>
      </c>
      <c r="AH469" s="1">
        <v>174000</v>
      </c>
      <c r="AI469" s="1">
        <v>185000</v>
      </c>
      <c r="AJ469" s="1">
        <v>145000</v>
      </c>
      <c r="AK469" s="1">
        <v>143000</v>
      </c>
      <c r="AL469" s="1">
        <v>121000</v>
      </c>
      <c r="AM469" s="1">
        <v>175000</v>
      </c>
      <c r="AN469" s="1">
        <v>198000</v>
      </c>
      <c r="AO469" s="1">
        <v>195000</v>
      </c>
      <c r="AP469" s="1">
        <v>123000</v>
      </c>
      <c r="AQ469" s="1">
        <v>83600</v>
      </c>
      <c r="AR469" s="1">
        <v>78200</v>
      </c>
      <c r="AS469" t="s">
        <v>1455</v>
      </c>
      <c r="AT469" s="1">
        <v>154000</v>
      </c>
      <c r="AU469" s="1">
        <v>140000</v>
      </c>
      <c r="AV469" s="1">
        <v>154000</v>
      </c>
      <c r="AW469" s="1">
        <v>140000</v>
      </c>
      <c r="AX469" t="s">
        <v>491</v>
      </c>
      <c r="AY469">
        <v>20811</v>
      </c>
      <c r="AZ469" t="s">
        <v>1456</v>
      </c>
    </row>
    <row r="470" spans="1:52" x14ac:dyDescent="0.25">
      <c r="A470">
        <v>459</v>
      </c>
      <c r="B470">
        <v>919</v>
      </c>
      <c r="C470" t="s">
        <v>1457</v>
      </c>
      <c r="D470">
        <v>0.3</v>
      </c>
      <c r="E470">
        <v>12</v>
      </c>
      <c r="F470">
        <v>2</v>
      </c>
      <c r="G470">
        <v>2</v>
      </c>
      <c r="I470" s="1">
        <v>204000</v>
      </c>
      <c r="J470" s="1">
        <v>279000</v>
      </c>
      <c r="K470" s="1">
        <v>337000</v>
      </c>
      <c r="L470" s="1">
        <v>244000</v>
      </c>
      <c r="M470" s="1">
        <v>211000</v>
      </c>
      <c r="N470" s="1">
        <v>306000</v>
      </c>
      <c r="O470" s="1">
        <v>228000</v>
      </c>
      <c r="P470" s="1">
        <v>76800</v>
      </c>
      <c r="Q470" s="1">
        <v>269000</v>
      </c>
      <c r="R470" s="1">
        <v>2510</v>
      </c>
      <c r="S470" s="1">
        <v>67800</v>
      </c>
      <c r="T470" s="1">
        <v>19700</v>
      </c>
      <c r="U470" s="1">
        <v>382000</v>
      </c>
      <c r="V470" s="1">
        <v>382000</v>
      </c>
      <c r="W470" s="1">
        <v>288000</v>
      </c>
      <c r="X470" s="1">
        <v>392000</v>
      </c>
      <c r="Y470" s="1">
        <v>326000</v>
      </c>
      <c r="Z470" s="1">
        <v>218000</v>
      </c>
      <c r="AA470" s="1">
        <v>204000</v>
      </c>
      <c r="AB470" s="1">
        <v>279000</v>
      </c>
      <c r="AC470" s="1">
        <v>337000</v>
      </c>
      <c r="AD470" s="1">
        <v>244000</v>
      </c>
      <c r="AE470" s="1">
        <v>211000</v>
      </c>
      <c r="AF470" s="1">
        <v>306000</v>
      </c>
      <c r="AG470" s="1">
        <v>228000</v>
      </c>
      <c r="AH470" s="1">
        <v>76800</v>
      </c>
      <c r="AI470" s="1">
        <v>269000</v>
      </c>
      <c r="AJ470" s="1">
        <v>2510</v>
      </c>
      <c r="AK470" s="1">
        <v>67800</v>
      </c>
      <c r="AL470" s="1">
        <v>19700</v>
      </c>
      <c r="AM470" s="1">
        <v>382000</v>
      </c>
      <c r="AN470" s="1">
        <v>382000</v>
      </c>
      <c r="AO470" s="1">
        <v>288000</v>
      </c>
      <c r="AP470" s="1">
        <v>392000</v>
      </c>
      <c r="AQ470" s="1">
        <v>326000</v>
      </c>
      <c r="AR470" s="1">
        <v>218000</v>
      </c>
      <c r="AS470" t="s">
        <v>1458</v>
      </c>
      <c r="AT470" s="1">
        <v>249000</v>
      </c>
      <c r="AU470" s="1">
        <v>299000</v>
      </c>
      <c r="AV470" s="1">
        <v>249000</v>
      </c>
      <c r="AW470" s="1">
        <v>299000</v>
      </c>
      <c r="AX470" t="s">
        <v>609</v>
      </c>
      <c r="AY470">
        <v>33430</v>
      </c>
      <c r="AZ470" t="s">
        <v>1459</v>
      </c>
    </row>
    <row r="471" spans="1:52" x14ac:dyDescent="0.25">
      <c r="A471">
        <v>522</v>
      </c>
      <c r="B471">
        <v>17015</v>
      </c>
      <c r="C471" t="s">
        <v>1460</v>
      </c>
      <c r="D471">
        <v>0.28999999999999998</v>
      </c>
      <c r="E471">
        <v>27</v>
      </c>
      <c r="F471">
        <v>5</v>
      </c>
      <c r="G471">
        <v>1</v>
      </c>
      <c r="I471" s="1">
        <v>81300</v>
      </c>
      <c r="J471" s="1">
        <v>80900</v>
      </c>
      <c r="K471" s="1">
        <v>80100</v>
      </c>
      <c r="L471" s="1">
        <v>55100</v>
      </c>
      <c r="M471" s="1">
        <v>59800</v>
      </c>
      <c r="N471" s="1">
        <v>61100</v>
      </c>
      <c r="O471" s="1">
        <v>137000</v>
      </c>
      <c r="P471" s="1">
        <v>143000</v>
      </c>
      <c r="Q471" s="1">
        <v>150000</v>
      </c>
      <c r="R471">
        <v>0</v>
      </c>
      <c r="S471">
        <v>0</v>
      </c>
      <c r="T471">
        <v>0</v>
      </c>
      <c r="U471" s="1">
        <v>88300</v>
      </c>
      <c r="V471" s="1">
        <v>83900</v>
      </c>
      <c r="W471" s="1">
        <v>79300</v>
      </c>
      <c r="X471" s="1">
        <v>172000</v>
      </c>
      <c r="Y471" s="1">
        <v>182000</v>
      </c>
      <c r="Z471" s="1">
        <v>170000</v>
      </c>
      <c r="AA471" s="1">
        <v>81300</v>
      </c>
      <c r="AB471" s="1">
        <v>80900</v>
      </c>
      <c r="AC471" s="1">
        <v>80100</v>
      </c>
      <c r="AD471" s="1">
        <v>55100</v>
      </c>
      <c r="AE471" s="1">
        <v>59800</v>
      </c>
      <c r="AF471" s="1">
        <v>61100</v>
      </c>
      <c r="AG471" s="1">
        <v>137000</v>
      </c>
      <c r="AH471" s="1">
        <v>143000</v>
      </c>
      <c r="AI471" s="1">
        <v>150000</v>
      </c>
      <c r="AJ471">
        <v>0</v>
      </c>
      <c r="AK471">
        <v>0</v>
      </c>
      <c r="AL471">
        <v>0</v>
      </c>
      <c r="AM471" s="1">
        <v>88300</v>
      </c>
      <c r="AN471" s="1">
        <v>83900</v>
      </c>
      <c r="AO471" s="1">
        <v>79300</v>
      </c>
      <c r="AP471" s="1">
        <v>172000</v>
      </c>
      <c r="AQ471" s="1">
        <v>182000</v>
      </c>
      <c r="AR471" s="1">
        <v>170000</v>
      </c>
      <c r="AS471" t="s">
        <v>1461</v>
      </c>
      <c r="AT471" s="1">
        <v>94400</v>
      </c>
      <c r="AU471" s="1">
        <v>129000</v>
      </c>
      <c r="AV471" s="1">
        <v>94400</v>
      </c>
      <c r="AW471" s="1">
        <v>129000</v>
      </c>
      <c r="AX471" t="s">
        <v>182</v>
      </c>
      <c r="AY471">
        <v>29831</v>
      </c>
      <c r="AZ471" t="s">
        <v>1462</v>
      </c>
    </row>
    <row r="472" spans="1:52" x14ac:dyDescent="0.25">
      <c r="A472">
        <v>91</v>
      </c>
      <c r="B472">
        <v>111</v>
      </c>
      <c r="C472" t="s">
        <v>1463</v>
      </c>
      <c r="D472">
        <v>0.28000000000000003</v>
      </c>
      <c r="E472">
        <v>33</v>
      </c>
      <c r="F472">
        <v>12</v>
      </c>
      <c r="G472">
        <v>12</v>
      </c>
      <c r="H472" t="s">
        <v>650</v>
      </c>
      <c r="I472" s="1">
        <v>2980000</v>
      </c>
      <c r="J472" s="1">
        <v>2810000</v>
      </c>
      <c r="K472" s="1">
        <v>3140000</v>
      </c>
      <c r="L472" s="1">
        <v>2430000</v>
      </c>
      <c r="M472" s="1">
        <v>2620000</v>
      </c>
      <c r="N472" s="1">
        <v>3160000</v>
      </c>
      <c r="O472" s="1">
        <v>3010000</v>
      </c>
      <c r="P472" s="1">
        <v>2970000</v>
      </c>
      <c r="Q472" s="1">
        <v>3310000</v>
      </c>
      <c r="R472" s="1">
        <v>1520000</v>
      </c>
      <c r="S472" s="1">
        <v>1890000</v>
      </c>
      <c r="T472" s="1">
        <v>1530000</v>
      </c>
      <c r="U472" s="1">
        <v>5330000</v>
      </c>
      <c r="V472" s="1">
        <v>5420000</v>
      </c>
      <c r="W472" s="1">
        <v>5750000</v>
      </c>
      <c r="X472" s="1">
        <v>2140000</v>
      </c>
      <c r="Y472" s="1">
        <v>2060000</v>
      </c>
      <c r="Z472" s="1">
        <v>2390000</v>
      </c>
      <c r="AA472" s="1">
        <v>1480000</v>
      </c>
      <c r="AB472" s="1">
        <v>1490000</v>
      </c>
      <c r="AC472" s="1">
        <v>1650000</v>
      </c>
      <c r="AD472" s="1">
        <v>1060000</v>
      </c>
      <c r="AE472" s="1">
        <v>1090000</v>
      </c>
      <c r="AF472" s="1">
        <v>1590000</v>
      </c>
      <c r="AG472" s="1">
        <v>1330000</v>
      </c>
      <c r="AH472" s="1">
        <v>1230000</v>
      </c>
      <c r="AI472" s="1">
        <v>1450000</v>
      </c>
      <c r="AJ472" s="1">
        <v>587000</v>
      </c>
      <c r="AK472" s="1">
        <v>588000</v>
      </c>
      <c r="AL472" s="1">
        <v>581000</v>
      </c>
      <c r="AM472" s="1">
        <v>2600000</v>
      </c>
      <c r="AN472" s="1">
        <v>2590000</v>
      </c>
      <c r="AO472" s="1">
        <v>2610000</v>
      </c>
      <c r="AP472" s="1">
        <v>845000</v>
      </c>
      <c r="AQ472" s="1">
        <v>825000</v>
      </c>
      <c r="AR472" s="1">
        <v>802000</v>
      </c>
      <c r="AS472" t="s">
        <v>1464</v>
      </c>
      <c r="AT472" s="1">
        <v>3050000</v>
      </c>
      <c r="AU472" s="1">
        <v>3420000</v>
      </c>
      <c r="AV472" s="1">
        <v>1410000</v>
      </c>
      <c r="AW472" s="1">
        <v>1440000</v>
      </c>
      <c r="AX472" t="s">
        <v>1401</v>
      </c>
      <c r="AY472">
        <v>48887</v>
      </c>
      <c r="AZ472" t="s">
        <v>1465</v>
      </c>
    </row>
    <row r="473" spans="1:52" x14ac:dyDescent="0.25">
      <c r="A473">
        <v>44</v>
      </c>
      <c r="B473">
        <v>353</v>
      </c>
      <c r="C473" t="s">
        <v>1466</v>
      </c>
      <c r="D473">
        <v>0.27</v>
      </c>
      <c r="E473">
        <v>26</v>
      </c>
      <c r="F473">
        <v>6</v>
      </c>
      <c r="G473">
        <v>1</v>
      </c>
      <c r="H473" t="s">
        <v>1467</v>
      </c>
      <c r="I473" s="1">
        <v>97400</v>
      </c>
      <c r="J473" s="1">
        <v>163000</v>
      </c>
      <c r="K473" s="1">
        <v>151000</v>
      </c>
      <c r="L473" s="1">
        <v>164000</v>
      </c>
      <c r="M473" s="1">
        <v>174000</v>
      </c>
      <c r="N473" s="1">
        <v>186000</v>
      </c>
      <c r="O473" s="1">
        <v>433000</v>
      </c>
      <c r="P473" s="1">
        <v>440000</v>
      </c>
      <c r="Q473" s="1">
        <v>441000</v>
      </c>
      <c r="R473">
        <v>0</v>
      </c>
      <c r="S473">
        <v>0</v>
      </c>
      <c r="T473">
        <v>0</v>
      </c>
      <c r="U473" s="1">
        <v>152000</v>
      </c>
      <c r="V473" s="1">
        <v>134000</v>
      </c>
      <c r="W473" s="1">
        <v>172000</v>
      </c>
      <c r="X473" s="1">
        <v>538000</v>
      </c>
      <c r="Y473" s="1">
        <v>541000</v>
      </c>
      <c r="Z473" s="1">
        <v>529000</v>
      </c>
      <c r="AA473" s="1">
        <v>97400</v>
      </c>
      <c r="AB473" s="1">
        <v>163000</v>
      </c>
      <c r="AC473" s="1">
        <v>151000</v>
      </c>
      <c r="AD473" s="1">
        <v>164000</v>
      </c>
      <c r="AE473" s="1">
        <v>174000</v>
      </c>
      <c r="AF473" s="1">
        <v>186000</v>
      </c>
      <c r="AG473" s="1">
        <v>433000</v>
      </c>
      <c r="AH473" s="1">
        <v>440000</v>
      </c>
      <c r="AI473" s="1">
        <v>441000</v>
      </c>
      <c r="AJ473">
        <v>0</v>
      </c>
      <c r="AK473">
        <v>0</v>
      </c>
      <c r="AL473">
        <v>0</v>
      </c>
      <c r="AM473" s="1">
        <v>152000</v>
      </c>
      <c r="AN473" s="1">
        <v>134000</v>
      </c>
      <c r="AO473" s="1">
        <v>172000</v>
      </c>
      <c r="AP473" s="1">
        <v>538000</v>
      </c>
      <c r="AQ473" s="1">
        <v>541000</v>
      </c>
      <c r="AR473" s="1">
        <v>529000</v>
      </c>
      <c r="AS473" t="s">
        <v>1468</v>
      </c>
      <c r="AT473" s="1">
        <v>250000</v>
      </c>
      <c r="AU473" s="1">
        <v>344000</v>
      </c>
      <c r="AV473" s="1">
        <v>250000</v>
      </c>
      <c r="AW473" s="1">
        <v>344000</v>
      </c>
      <c r="AX473" t="s">
        <v>1469</v>
      </c>
      <c r="AY473">
        <v>27233</v>
      </c>
      <c r="AZ473" t="s">
        <v>1272</v>
      </c>
    </row>
    <row r="474" spans="1:52" x14ac:dyDescent="0.25">
      <c r="A474">
        <v>260</v>
      </c>
      <c r="B474">
        <v>401</v>
      </c>
      <c r="C474" t="s">
        <v>1470</v>
      </c>
      <c r="D474">
        <v>0.26</v>
      </c>
      <c r="E474">
        <v>12</v>
      </c>
      <c r="F474">
        <v>3</v>
      </c>
      <c r="G474">
        <v>1</v>
      </c>
      <c r="I474" s="1">
        <v>105000</v>
      </c>
      <c r="J474" s="1">
        <v>117000</v>
      </c>
      <c r="K474" s="1">
        <v>108000</v>
      </c>
      <c r="L474" s="1">
        <v>110000</v>
      </c>
      <c r="M474" s="1">
        <v>117000</v>
      </c>
      <c r="N474" s="1">
        <v>116000</v>
      </c>
      <c r="O474" s="1">
        <v>93400</v>
      </c>
      <c r="P474" s="1">
        <v>92200</v>
      </c>
      <c r="Q474" s="1">
        <v>95100</v>
      </c>
      <c r="R474" s="1">
        <v>89000</v>
      </c>
      <c r="S474" s="1">
        <v>84700</v>
      </c>
      <c r="T474" s="1">
        <v>88000</v>
      </c>
      <c r="U474" s="1">
        <v>167000</v>
      </c>
      <c r="V474" s="1">
        <v>173000</v>
      </c>
      <c r="W474" s="1">
        <v>162000</v>
      </c>
      <c r="X474" s="1">
        <v>51100</v>
      </c>
      <c r="Y474" s="1">
        <v>51300</v>
      </c>
      <c r="Z474" s="1">
        <v>55000</v>
      </c>
      <c r="AA474" s="1">
        <v>105000</v>
      </c>
      <c r="AB474" s="1">
        <v>117000</v>
      </c>
      <c r="AC474" s="1">
        <v>108000</v>
      </c>
      <c r="AD474" s="1">
        <v>110000</v>
      </c>
      <c r="AE474" s="1">
        <v>117000</v>
      </c>
      <c r="AF474" s="1">
        <v>116000</v>
      </c>
      <c r="AG474" s="1">
        <v>93400</v>
      </c>
      <c r="AH474" s="1">
        <v>92200</v>
      </c>
      <c r="AI474" s="1">
        <v>95100</v>
      </c>
      <c r="AJ474" s="1">
        <v>89000</v>
      </c>
      <c r="AK474" s="1">
        <v>84700</v>
      </c>
      <c r="AL474" s="1">
        <v>88000</v>
      </c>
      <c r="AM474" s="1">
        <v>167000</v>
      </c>
      <c r="AN474" s="1">
        <v>173000</v>
      </c>
      <c r="AO474" s="1">
        <v>162000</v>
      </c>
      <c r="AP474" s="1">
        <v>51100</v>
      </c>
      <c r="AQ474" s="1">
        <v>51300</v>
      </c>
      <c r="AR474" s="1">
        <v>55000</v>
      </c>
      <c r="AS474" t="s">
        <v>1471</v>
      </c>
      <c r="AT474" s="1">
        <v>106000</v>
      </c>
      <c r="AU474" s="1">
        <v>102000</v>
      </c>
      <c r="AV474" s="1">
        <v>106000</v>
      </c>
      <c r="AW474" s="1">
        <v>102000</v>
      </c>
      <c r="AX474" t="s">
        <v>629</v>
      </c>
      <c r="AY474">
        <v>29471</v>
      </c>
      <c r="AZ474" t="s">
        <v>1472</v>
      </c>
    </row>
    <row r="475" spans="1:52" x14ac:dyDescent="0.25">
      <c r="A475">
        <v>340</v>
      </c>
      <c r="B475">
        <v>16969</v>
      </c>
      <c r="C475" t="s">
        <v>1473</v>
      </c>
      <c r="D475">
        <v>0.24</v>
      </c>
      <c r="E475">
        <v>10</v>
      </c>
      <c r="F475">
        <v>16</v>
      </c>
      <c r="G475">
        <v>2</v>
      </c>
      <c r="H475" t="s">
        <v>72</v>
      </c>
      <c r="I475" s="1">
        <v>263000</v>
      </c>
      <c r="J475" s="1">
        <v>264000</v>
      </c>
      <c r="K475" s="1">
        <v>238000</v>
      </c>
      <c r="L475" s="1">
        <v>245000</v>
      </c>
      <c r="M475" s="1">
        <v>219000</v>
      </c>
      <c r="N475" s="1">
        <v>150000</v>
      </c>
      <c r="O475" s="1">
        <v>325000</v>
      </c>
      <c r="P475" s="1">
        <v>333000</v>
      </c>
      <c r="Q475" s="1">
        <v>374000</v>
      </c>
      <c r="R475" s="1">
        <v>42700</v>
      </c>
      <c r="S475" s="1">
        <v>46400</v>
      </c>
      <c r="T475" s="1">
        <v>144000</v>
      </c>
      <c r="U475" s="1">
        <v>664000</v>
      </c>
      <c r="V475" s="1">
        <v>661000</v>
      </c>
      <c r="W475" s="1">
        <v>646000</v>
      </c>
      <c r="X475" s="1">
        <v>150000</v>
      </c>
      <c r="Y475" s="1">
        <v>75400</v>
      </c>
      <c r="Z475" s="1">
        <v>89000</v>
      </c>
      <c r="AA475" s="1">
        <v>263000</v>
      </c>
      <c r="AB475" s="1">
        <v>264000</v>
      </c>
      <c r="AC475" s="1">
        <v>238000</v>
      </c>
      <c r="AD475" s="1">
        <v>245000</v>
      </c>
      <c r="AE475" s="1">
        <v>219000</v>
      </c>
      <c r="AF475" s="1">
        <v>150000</v>
      </c>
      <c r="AG475" s="1">
        <v>325000</v>
      </c>
      <c r="AH475" s="1">
        <v>333000</v>
      </c>
      <c r="AI475" s="1">
        <v>374000</v>
      </c>
      <c r="AJ475" s="1">
        <v>42700</v>
      </c>
      <c r="AK475" s="1">
        <v>46400</v>
      </c>
      <c r="AL475" s="1">
        <v>144000</v>
      </c>
      <c r="AM475" s="1">
        <v>664000</v>
      </c>
      <c r="AN475" s="1">
        <v>661000</v>
      </c>
      <c r="AO475" s="1">
        <v>646000</v>
      </c>
      <c r="AP475" s="1">
        <v>150000</v>
      </c>
      <c r="AQ475" s="1">
        <v>75400</v>
      </c>
      <c r="AR475" s="1">
        <v>89000</v>
      </c>
      <c r="AS475" t="s">
        <v>1474</v>
      </c>
      <c r="AT475" s="1">
        <v>293000</v>
      </c>
      <c r="AU475" s="1">
        <v>360000</v>
      </c>
      <c r="AV475" s="1">
        <v>293000</v>
      </c>
      <c r="AW475" s="1">
        <v>360000</v>
      </c>
      <c r="AX475" t="s">
        <v>603</v>
      </c>
      <c r="AY475">
        <v>244614</v>
      </c>
      <c r="AZ475" t="s">
        <v>1475</v>
      </c>
    </row>
    <row r="476" spans="1:52" x14ac:dyDescent="0.25">
      <c r="A476">
        <v>283</v>
      </c>
      <c r="B476">
        <v>309</v>
      </c>
      <c r="C476" t="s">
        <v>1476</v>
      </c>
      <c r="D476">
        <v>0.24</v>
      </c>
      <c r="E476">
        <v>16</v>
      </c>
      <c r="F476">
        <v>4</v>
      </c>
      <c r="G476">
        <v>4</v>
      </c>
      <c r="I476" s="1">
        <v>85100</v>
      </c>
      <c r="J476" s="1">
        <v>70300</v>
      </c>
      <c r="K476" s="1">
        <v>108000</v>
      </c>
      <c r="L476" s="1">
        <v>152000</v>
      </c>
      <c r="M476" s="1">
        <v>136000</v>
      </c>
      <c r="N476" s="1">
        <v>157000</v>
      </c>
      <c r="O476" s="1">
        <v>178000</v>
      </c>
      <c r="P476" s="1">
        <v>192000</v>
      </c>
      <c r="Q476" s="1">
        <v>352000</v>
      </c>
      <c r="R476" s="1">
        <v>36500</v>
      </c>
      <c r="S476" s="1">
        <v>39800</v>
      </c>
      <c r="T476" s="1">
        <v>39700</v>
      </c>
      <c r="U476" s="1">
        <v>372000</v>
      </c>
      <c r="V476" s="1">
        <v>289000</v>
      </c>
      <c r="W476" s="1">
        <v>366000</v>
      </c>
      <c r="X476" s="1">
        <v>100000</v>
      </c>
      <c r="Y476" s="1">
        <v>106000</v>
      </c>
      <c r="Z476" s="1">
        <v>101000</v>
      </c>
      <c r="AA476" s="1">
        <v>85100</v>
      </c>
      <c r="AB476" s="1">
        <v>70300</v>
      </c>
      <c r="AC476" s="1">
        <v>108000</v>
      </c>
      <c r="AD476" s="1">
        <v>152000</v>
      </c>
      <c r="AE476" s="1">
        <v>136000</v>
      </c>
      <c r="AF476" s="1">
        <v>157000</v>
      </c>
      <c r="AG476" s="1">
        <v>178000</v>
      </c>
      <c r="AH476" s="1">
        <v>192000</v>
      </c>
      <c r="AI476" s="1">
        <v>202000</v>
      </c>
      <c r="AJ476" s="1">
        <v>36500</v>
      </c>
      <c r="AK476" s="1">
        <v>39800</v>
      </c>
      <c r="AL476" s="1">
        <v>39700</v>
      </c>
      <c r="AM476" s="1">
        <v>274000</v>
      </c>
      <c r="AN476" s="1">
        <v>289000</v>
      </c>
      <c r="AO476" s="1">
        <v>266000</v>
      </c>
      <c r="AP476" s="1">
        <v>100000</v>
      </c>
      <c r="AQ476" s="1">
        <v>106000</v>
      </c>
      <c r="AR476" s="1">
        <v>101000</v>
      </c>
      <c r="AS476" t="s">
        <v>1477</v>
      </c>
      <c r="AT476" s="1">
        <v>292000</v>
      </c>
      <c r="AU476" s="1">
        <v>262000</v>
      </c>
      <c r="AV476" s="1">
        <v>142000</v>
      </c>
      <c r="AW476" s="1">
        <v>162000</v>
      </c>
      <c r="AX476" t="s">
        <v>817</v>
      </c>
      <c r="AY476">
        <v>49853</v>
      </c>
      <c r="AZ476" t="s">
        <v>1478</v>
      </c>
    </row>
    <row r="477" spans="1:52" x14ac:dyDescent="0.25">
      <c r="A477">
        <v>486</v>
      </c>
      <c r="B477">
        <v>1945</v>
      </c>
      <c r="C477" t="s">
        <v>1479</v>
      </c>
      <c r="D477">
        <v>0.23</v>
      </c>
      <c r="E477">
        <v>22</v>
      </c>
      <c r="F477">
        <v>1</v>
      </c>
      <c r="G477">
        <v>1</v>
      </c>
      <c r="H477" t="s">
        <v>393</v>
      </c>
      <c r="I477" s="1">
        <v>532000</v>
      </c>
      <c r="J477" s="1">
        <v>549000</v>
      </c>
      <c r="K477" s="1">
        <v>553000</v>
      </c>
      <c r="L477">
        <v>0</v>
      </c>
      <c r="M477" s="1">
        <v>609000</v>
      </c>
      <c r="N477" s="1">
        <v>611000</v>
      </c>
      <c r="O477">
        <v>0</v>
      </c>
      <c r="P477" s="1">
        <v>610000</v>
      </c>
      <c r="Q477" s="1">
        <v>647000</v>
      </c>
      <c r="R477" s="1">
        <v>109000</v>
      </c>
      <c r="S477" s="1">
        <v>104000</v>
      </c>
      <c r="T477" s="1">
        <v>116000</v>
      </c>
      <c r="U477" s="1">
        <v>535000</v>
      </c>
      <c r="V477" s="1">
        <v>543000</v>
      </c>
      <c r="W477" s="1">
        <v>564000</v>
      </c>
      <c r="X477" s="1">
        <v>777000</v>
      </c>
      <c r="Y477" s="1">
        <v>831000</v>
      </c>
      <c r="Z477" s="1">
        <v>836000</v>
      </c>
      <c r="AA477" s="1">
        <v>532000</v>
      </c>
      <c r="AB477" s="1">
        <v>549000</v>
      </c>
      <c r="AC477" s="1">
        <v>553000</v>
      </c>
      <c r="AD477">
        <v>0</v>
      </c>
      <c r="AE477" s="1">
        <v>609000</v>
      </c>
      <c r="AF477" s="1">
        <v>611000</v>
      </c>
      <c r="AG477">
        <v>0</v>
      </c>
      <c r="AH477" s="1">
        <v>610000</v>
      </c>
      <c r="AI477" s="1">
        <v>647000</v>
      </c>
      <c r="AJ477" s="1">
        <v>109000</v>
      </c>
      <c r="AK477" s="1">
        <v>104000</v>
      </c>
      <c r="AL477" s="1">
        <v>116000</v>
      </c>
      <c r="AM477" s="1">
        <v>535000</v>
      </c>
      <c r="AN477" s="1">
        <v>543000</v>
      </c>
      <c r="AO477" s="1">
        <v>564000</v>
      </c>
      <c r="AP477" s="1">
        <v>777000</v>
      </c>
      <c r="AQ477" s="1">
        <v>831000</v>
      </c>
      <c r="AR477" s="1">
        <v>836000</v>
      </c>
      <c r="AS477" t="s">
        <v>1480</v>
      </c>
      <c r="AT477" s="1">
        <v>587000</v>
      </c>
      <c r="AU477" s="1">
        <v>491000</v>
      </c>
      <c r="AV477" s="1">
        <v>587000</v>
      </c>
      <c r="AW477" s="1">
        <v>491000</v>
      </c>
      <c r="AX477" t="s">
        <v>1341</v>
      </c>
      <c r="AY477">
        <v>11892</v>
      </c>
      <c r="AZ477" t="s">
        <v>1194</v>
      </c>
    </row>
    <row r="478" spans="1:52" x14ac:dyDescent="0.25">
      <c r="A478">
        <v>641</v>
      </c>
      <c r="B478">
        <v>2143</v>
      </c>
      <c r="C478" t="s">
        <v>1481</v>
      </c>
      <c r="D478">
        <v>0.22</v>
      </c>
      <c r="E478">
        <v>7</v>
      </c>
      <c r="F478">
        <v>1</v>
      </c>
      <c r="G478">
        <v>1</v>
      </c>
      <c r="I478" s="1">
        <v>356000</v>
      </c>
      <c r="J478" s="1">
        <v>378000</v>
      </c>
      <c r="K478" s="1">
        <v>346000</v>
      </c>
      <c r="L478" s="1">
        <v>334000</v>
      </c>
      <c r="M478" s="1">
        <v>360000</v>
      </c>
      <c r="N478" s="1">
        <v>378000</v>
      </c>
      <c r="O478" s="1">
        <v>209000</v>
      </c>
      <c r="P478" s="1">
        <v>213000</v>
      </c>
      <c r="Q478" s="1">
        <v>226000</v>
      </c>
      <c r="R478" s="1">
        <v>323000</v>
      </c>
      <c r="S478" s="1">
        <v>315000</v>
      </c>
      <c r="T478" s="1">
        <v>316000</v>
      </c>
      <c r="U478" s="1">
        <v>379000</v>
      </c>
      <c r="V478" s="1">
        <v>407000</v>
      </c>
      <c r="W478" s="1">
        <v>377000</v>
      </c>
      <c r="X478" s="1">
        <v>307000</v>
      </c>
      <c r="Y478" s="1">
        <v>297000</v>
      </c>
      <c r="Z478" s="1">
        <v>277000</v>
      </c>
      <c r="AA478" s="1">
        <v>356000</v>
      </c>
      <c r="AB478" s="1">
        <v>378000</v>
      </c>
      <c r="AC478" s="1">
        <v>346000</v>
      </c>
      <c r="AD478" s="1">
        <v>334000</v>
      </c>
      <c r="AE478" s="1">
        <v>360000</v>
      </c>
      <c r="AF478" s="1">
        <v>378000</v>
      </c>
      <c r="AG478" s="1">
        <v>209000</v>
      </c>
      <c r="AH478" s="1">
        <v>213000</v>
      </c>
      <c r="AI478" s="1">
        <v>226000</v>
      </c>
      <c r="AJ478" s="1">
        <v>323000</v>
      </c>
      <c r="AK478" s="1">
        <v>315000</v>
      </c>
      <c r="AL478" s="1">
        <v>316000</v>
      </c>
      <c r="AM478" s="1">
        <v>379000</v>
      </c>
      <c r="AN478" s="1">
        <v>407000</v>
      </c>
      <c r="AO478" s="1">
        <v>377000</v>
      </c>
      <c r="AP478" s="1">
        <v>307000</v>
      </c>
      <c r="AQ478" s="1">
        <v>297000</v>
      </c>
      <c r="AR478" s="1">
        <v>277000</v>
      </c>
      <c r="AS478" t="s">
        <v>1482</v>
      </c>
      <c r="AT478" s="1">
        <v>311000</v>
      </c>
      <c r="AU478" s="1">
        <v>333000</v>
      </c>
      <c r="AV478" s="1">
        <v>311000</v>
      </c>
      <c r="AW478" s="1">
        <v>333000</v>
      </c>
      <c r="AX478" t="s">
        <v>1164</v>
      </c>
      <c r="AY478">
        <v>13160</v>
      </c>
      <c r="AZ478" t="s">
        <v>1194</v>
      </c>
    </row>
    <row r="479" spans="1:52" x14ac:dyDescent="0.25">
      <c r="A479">
        <v>395</v>
      </c>
      <c r="B479">
        <v>1081</v>
      </c>
      <c r="C479" t="s">
        <v>1483</v>
      </c>
      <c r="D479">
        <v>0.22</v>
      </c>
      <c r="E479">
        <v>15</v>
      </c>
      <c r="F479">
        <v>2</v>
      </c>
      <c r="G479">
        <v>1</v>
      </c>
      <c r="I479" s="1">
        <v>119000</v>
      </c>
      <c r="J479" s="1">
        <v>128000</v>
      </c>
      <c r="K479" s="1">
        <v>116000</v>
      </c>
      <c r="L479" s="1">
        <v>110000</v>
      </c>
      <c r="M479" s="1">
        <v>106000</v>
      </c>
      <c r="N479" s="1">
        <v>122000</v>
      </c>
      <c r="O479" s="1">
        <v>267000</v>
      </c>
      <c r="P479" s="1">
        <v>271000</v>
      </c>
      <c r="Q479" s="1">
        <v>278000</v>
      </c>
      <c r="R479" s="1">
        <v>160000</v>
      </c>
      <c r="S479" s="1">
        <v>172000</v>
      </c>
      <c r="T479" s="1">
        <v>158000</v>
      </c>
      <c r="U479" s="1">
        <v>102000</v>
      </c>
      <c r="V479" s="1">
        <v>97700</v>
      </c>
      <c r="W479" s="1">
        <v>96300</v>
      </c>
      <c r="X479" s="1">
        <v>288000</v>
      </c>
      <c r="Y479" s="1">
        <v>273000</v>
      </c>
      <c r="Z479" s="1">
        <v>275000</v>
      </c>
      <c r="AA479" s="1">
        <v>119000</v>
      </c>
      <c r="AB479" s="1">
        <v>128000</v>
      </c>
      <c r="AC479" s="1">
        <v>116000</v>
      </c>
      <c r="AD479" s="1">
        <v>110000</v>
      </c>
      <c r="AE479" s="1">
        <v>106000</v>
      </c>
      <c r="AF479" s="1">
        <v>122000</v>
      </c>
      <c r="AG479" s="1">
        <v>267000</v>
      </c>
      <c r="AH479" s="1">
        <v>271000</v>
      </c>
      <c r="AI479" s="1">
        <v>278000</v>
      </c>
      <c r="AJ479" s="1">
        <v>160000</v>
      </c>
      <c r="AK479" s="1">
        <v>172000</v>
      </c>
      <c r="AL479" s="1">
        <v>158000</v>
      </c>
      <c r="AM479" s="1">
        <v>102000</v>
      </c>
      <c r="AN479" s="1">
        <v>97700</v>
      </c>
      <c r="AO479" s="1">
        <v>96300</v>
      </c>
      <c r="AP479" s="1">
        <v>288000</v>
      </c>
      <c r="AQ479" s="1">
        <v>273000</v>
      </c>
      <c r="AR479" s="1">
        <v>275000</v>
      </c>
      <c r="AS479" t="s">
        <v>1484</v>
      </c>
      <c r="AT479" s="1">
        <v>168000</v>
      </c>
      <c r="AU479" s="1">
        <v>180000</v>
      </c>
      <c r="AV479" s="1">
        <v>168000</v>
      </c>
      <c r="AW479" s="1">
        <v>180000</v>
      </c>
      <c r="AX479" t="s">
        <v>1164</v>
      </c>
      <c r="AY479">
        <v>23676</v>
      </c>
      <c r="AZ479" t="s">
        <v>1359</v>
      </c>
    </row>
    <row r="480" spans="1:52" x14ac:dyDescent="0.25">
      <c r="A480">
        <v>559</v>
      </c>
      <c r="B480">
        <v>1476</v>
      </c>
      <c r="C480" t="s">
        <v>1485</v>
      </c>
      <c r="D480">
        <v>0.21</v>
      </c>
      <c r="E480">
        <v>5</v>
      </c>
      <c r="F480">
        <v>1</v>
      </c>
      <c r="G480">
        <v>1</v>
      </c>
      <c r="I480" s="1">
        <v>8560</v>
      </c>
      <c r="J480" s="1">
        <v>8430</v>
      </c>
      <c r="K480" s="1">
        <v>9590</v>
      </c>
      <c r="L480" s="1">
        <v>10400</v>
      </c>
      <c r="M480" s="1">
        <v>10600</v>
      </c>
      <c r="N480" s="1">
        <v>12300</v>
      </c>
      <c r="O480" s="1">
        <v>14200</v>
      </c>
      <c r="P480" s="1">
        <v>12000</v>
      </c>
      <c r="Q480" s="1">
        <v>12300</v>
      </c>
      <c r="R480" s="1">
        <v>1040</v>
      </c>
      <c r="S480">
        <v>0</v>
      </c>
      <c r="T480" s="1">
        <v>544</v>
      </c>
      <c r="U480" s="1">
        <v>23000</v>
      </c>
      <c r="V480" s="1">
        <v>29900</v>
      </c>
      <c r="W480" s="1">
        <v>27700</v>
      </c>
      <c r="X480" s="1">
        <v>3280</v>
      </c>
      <c r="Y480" s="1">
        <v>3740</v>
      </c>
      <c r="Z480" s="1">
        <v>2810</v>
      </c>
      <c r="AA480" s="1">
        <v>8560</v>
      </c>
      <c r="AB480" s="1">
        <v>8430</v>
      </c>
      <c r="AC480" s="1">
        <v>9590</v>
      </c>
      <c r="AD480" s="1">
        <v>10400</v>
      </c>
      <c r="AE480" s="1">
        <v>10600</v>
      </c>
      <c r="AF480" s="1">
        <v>12300</v>
      </c>
      <c r="AG480" s="1">
        <v>14200</v>
      </c>
      <c r="AH480" s="1">
        <v>12000</v>
      </c>
      <c r="AI480" s="1">
        <v>12300</v>
      </c>
      <c r="AJ480" s="1">
        <v>1040</v>
      </c>
      <c r="AK480">
        <v>0</v>
      </c>
      <c r="AL480" s="1">
        <v>544</v>
      </c>
      <c r="AM480" s="1">
        <v>23000</v>
      </c>
      <c r="AN480" s="1">
        <v>29900</v>
      </c>
      <c r="AO480" s="1">
        <v>27700</v>
      </c>
      <c r="AP480" s="1">
        <v>3280</v>
      </c>
      <c r="AQ480" s="1">
        <v>3740</v>
      </c>
      <c r="AR480" s="1">
        <v>2810</v>
      </c>
      <c r="AS480" t="s">
        <v>1486</v>
      </c>
      <c r="AT480" s="1">
        <v>10900</v>
      </c>
      <c r="AU480" s="1">
        <v>11500</v>
      </c>
      <c r="AV480" s="1">
        <v>10900</v>
      </c>
      <c r="AW480" s="1">
        <v>11500</v>
      </c>
      <c r="AX480" t="s">
        <v>1227</v>
      </c>
      <c r="AY480">
        <v>31140</v>
      </c>
      <c r="AZ480" t="s">
        <v>1487</v>
      </c>
    </row>
    <row r="481" spans="1:52" x14ac:dyDescent="0.25">
      <c r="A481">
        <v>539</v>
      </c>
      <c r="B481">
        <v>1167</v>
      </c>
      <c r="C481" t="s">
        <v>1488</v>
      </c>
      <c r="D481">
        <v>0.2</v>
      </c>
      <c r="E481">
        <v>5</v>
      </c>
      <c r="F481">
        <v>2</v>
      </c>
      <c r="G481">
        <v>1</v>
      </c>
      <c r="H481" t="s">
        <v>53</v>
      </c>
      <c r="I481" s="1">
        <v>14600</v>
      </c>
      <c r="J481" s="1">
        <v>12600</v>
      </c>
      <c r="K481" s="1">
        <v>16600</v>
      </c>
      <c r="L481" s="1">
        <v>33200</v>
      </c>
      <c r="M481" s="1">
        <v>30800</v>
      </c>
      <c r="N481" s="1">
        <v>45200</v>
      </c>
      <c r="O481" s="1">
        <v>52900</v>
      </c>
      <c r="P481" s="1">
        <v>38900</v>
      </c>
      <c r="Q481" s="1">
        <v>54700</v>
      </c>
      <c r="R481">
        <v>0</v>
      </c>
      <c r="S481">
        <v>0</v>
      </c>
      <c r="T481">
        <v>0</v>
      </c>
      <c r="U481" s="1">
        <v>90100</v>
      </c>
      <c r="V481" s="1">
        <v>89800</v>
      </c>
      <c r="W481" s="1">
        <v>85100</v>
      </c>
      <c r="X481" s="1">
        <v>18500</v>
      </c>
      <c r="Y481" s="1">
        <v>21500</v>
      </c>
      <c r="Z481" s="1">
        <v>14700</v>
      </c>
      <c r="AA481" s="1">
        <v>14600</v>
      </c>
      <c r="AB481" s="1">
        <v>12600</v>
      </c>
      <c r="AC481" s="1">
        <v>16600</v>
      </c>
      <c r="AD481" s="1">
        <v>33200</v>
      </c>
      <c r="AE481" s="1">
        <v>30800</v>
      </c>
      <c r="AF481" s="1">
        <v>45200</v>
      </c>
      <c r="AG481" s="1">
        <v>52900</v>
      </c>
      <c r="AH481" s="1">
        <v>38900</v>
      </c>
      <c r="AI481" s="1">
        <v>54700</v>
      </c>
      <c r="AJ481">
        <v>0</v>
      </c>
      <c r="AK481">
        <v>0</v>
      </c>
      <c r="AL481">
        <v>0</v>
      </c>
      <c r="AM481" s="1">
        <v>90100</v>
      </c>
      <c r="AN481" s="1">
        <v>89800</v>
      </c>
      <c r="AO481" s="1">
        <v>85100</v>
      </c>
      <c r="AP481" s="1">
        <v>18500</v>
      </c>
      <c r="AQ481" s="1">
        <v>21500</v>
      </c>
      <c r="AR481" s="1">
        <v>14700</v>
      </c>
      <c r="AS481" t="s">
        <v>1489</v>
      </c>
      <c r="AT481" s="1">
        <v>33300</v>
      </c>
      <c r="AU481" s="1">
        <v>53300</v>
      </c>
      <c r="AV481" s="1">
        <v>33300</v>
      </c>
      <c r="AW481" s="1">
        <v>53300</v>
      </c>
      <c r="AX481" t="s">
        <v>1490</v>
      </c>
      <c r="AY481">
        <v>44507</v>
      </c>
      <c r="AZ481" t="s">
        <v>1491</v>
      </c>
    </row>
    <row r="482" spans="1:52" x14ac:dyDescent="0.25">
      <c r="A482">
        <v>320</v>
      </c>
      <c r="B482">
        <v>329</v>
      </c>
      <c r="C482" t="s">
        <v>1492</v>
      </c>
      <c r="D482">
        <v>0.2</v>
      </c>
      <c r="E482">
        <v>4</v>
      </c>
      <c r="F482">
        <v>3</v>
      </c>
      <c r="G482">
        <v>3</v>
      </c>
      <c r="I482" s="1">
        <v>117000</v>
      </c>
      <c r="J482" s="1">
        <v>124000</v>
      </c>
      <c r="K482" s="1">
        <v>119000</v>
      </c>
      <c r="L482" s="1">
        <v>110000</v>
      </c>
      <c r="M482" s="1">
        <v>106000</v>
      </c>
      <c r="N482" s="1">
        <v>114000</v>
      </c>
      <c r="O482" s="1">
        <v>139000</v>
      </c>
      <c r="P482" s="1">
        <v>144000</v>
      </c>
      <c r="Q482" s="1">
        <v>139000</v>
      </c>
      <c r="R482" s="1">
        <v>132000</v>
      </c>
      <c r="S482" s="1">
        <v>72900</v>
      </c>
      <c r="T482" s="1">
        <v>61200</v>
      </c>
      <c r="U482" s="1">
        <v>181000</v>
      </c>
      <c r="V482" s="1">
        <v>172000</v>
      </c>
      <c r="W482" s="1">
        <v>182000</v>
      </c>
      <c r="X482" s="1">
        <v>75900</v>
      </c>
      <c r="Y482" s="1">
        <v>128000</v>
      </c>
      <c r="Z482" s="1">
        <v>126000</v>
      </c>
      <c r="AA482" s="1">
        <v>117000</v>
      </c>
      <c r="AB482" s="1">
        <v>124000</v>
      </c>
      <c r="AC482" s="1">
        <v>119000</v>
      </c>
      <c r="AD482" s="1">
        <v>110000</v>
      </c>
      <c r="AE482" s="1">
        <v>106000</v>
      </c>
      <c r="AF482" s="1">
        <v>114000</v>
      </c>
      <c r="AG482" s="1">
        <v>139000</v>
      </c>
      <c r="AH482" s="1">
        <v>144000</v>
      </c>
      <c r="AI482" s="1">
        <v>139000</v>
      </c>
      <c r="AJ482" s="1">
        <v>132000</v>
      </c>
      <c r="AK482" s="1">
        <v>72900</v>
      </c>
      <c r="AL482" s="1">
        <v>61200</v>
      </c>
      <c r="AM482" s="1">
        <v>181000</v>
      </c>
      <c r="AN482" s="1">
        <v>172000</v>
      </c>
      <c r="AO482" s="1">
        <v>182000</v>
      </c>
      <c r="AP482" s="1">
        <v>75900</v>
      </c>
      <c r="AQ482" s="1">
        <v>128000</v>
      </c>
      <c r="AR482" s="1">
        <v>126000</v>
      </c>
      <c r="AS482" t="s">
        <v>1493</v>
      </c>
      <c r="AT482" s="1">
        <v>125000</v>
      </c>
      <c r="AU482" s="1">
        <v>136000</v>
      </c>
      <c r="AV482" s="1">
        <v>125000</v>
      </c>
      <c r="AW482" s="1">
        <v>136000</v>
      </c>
      <c r="AX482" t="s">
        <v>1045</v>
      </c>
      <c r="AY482">
        <v>98255</v>
      </c>
      <c r="AZ482" t="s">
        <v>1494</v>
      </c>
    </row>
    <row r="483" spans="1:52" x14ac:dyDescent="0.25">
      <c r="A483">
        <v>290</v>
      </c>
      <c r="B483">
        <v>442</v>
      </c>
      <c r="C483" t="s">
        <v>1495</v>
      </c>
      <c r="D483">
        <v>0.2</v>
      </c>
      <c r="E483">
        <v>6</v>
      </c>
      <c r="F483">
        <v>2</v>
      </c>
      <c r="G483">
        <v>2</v>
      </c>
      <c r="H483" t="s">
        <v>53</v>
      </c>
      <c r="I483" s="1">
        <v>143000</v>
      </c>
      <c r="J483" s="1">
        <v>141000</v>
      </c>
      <c r="K483" s="1">
        <v>124000</v>
      </c>
      <c r="L483" s="1">
        <v>251000</v>
      </c>
      <c r="M483" s="1">
        <v>273000</v>
      </c>
      <c r="N483" s="1">
        <v>277000</v>
      </c>
      <c r="O483" s="1">
        <v>293000</v>
      </c>
      <c r="P483" s="1">
        <v>261000</v>
      </c>
      <c r="Q483" s="1">
        <v>279000</v>
      </c>
      <c r="R483" s="1">
        <v>313000</v>
      </c>
      <c r="S483" s="1">
        <v>335000</v>
      </c>
      <c r="T483" s="1">
        <v>355000</v>
      </c>
      <c r="U483" s="1">
        <v>203000</v>
      </c>
      <c r="V483" s="1">
        <v>207000</v>
      </c>
      <c r="W483" s="1">
        <v>190000</v>
      </c>
      <c r="X483" s="1">
        <v>138000</v>
      </c>
      <c r="Y483" s="1">
        <v>130000</v>
      </c>
      <c r="Z483" s="1">
        <v>127000</v>
      </c>
      <c r="AA483" s="1">
        <v>143000</v>
      </c>
      <c r="AB483" s="1">
        <v>141000</v>
      </c>
      <c r="AC483" s="1">
        <v>124000</v>
      </c>
      <c r="AD483" s="1">
        <v>251000</v>
      </c>
      <c r="AE483" s="1">
        <v>273000</v>
      </c>
      <c r="AF483" s="1">
        <v>277000</v>
      </c>
      <c r="AG483" s="1">
        <v>293000</v>
      </c>
      <c r="AH483" s="1">
        <v>261000</v>
      </c>
      <c r="AI483" s="1">
        <v>279000</v>
      </c>
      <c r="AJ483" s="1">
        <v>313000</v>
      </c>
      <c r="AK483" s="1">
        <v>335000</v>
      </c>
      <c r="AL483" s="1">
        <v>355000</v>
      </c>
      <c r="AM483" s="1">
        <v>203000</v>
      </c>
      <c r="AN483" s="1">
        <v>207000</v>
      </c>
      <c r="AO483" s="1">
        <v>190000</v>
      </c>
      <c r="AP483" s="1">
        <v>138000</v>
      </c>
      <c r="AQ483" s="1">
        <v>130000</v>
      </c>
      <c r="AR483" s="1">
        <v>127000</v>
      </c>
      <c r="AS483" t="s">
        <v>1496</v>
      </c>
      <c r="AT483" s="1">
        <v>227000</v>
      </c>
      <c r="AU483" s="1">
        <v>222000</v>
      </c>
      <c r="AV483" s="1">
        <v>227000</v>
      </c>
      <c r="AW483" s="1">
        <v>222000</v>
      </c>
      <c r="AX483" t="s">
        <v>835</v>
      </c>
      <c r="AY483">
        <v>49552</v>
      </c>
      <c r="AZ483" t="s">
        <v>1497</v>
      </c>
    </row>
    <row r="484" spans="1:52" x14ac:dyDescent="0.25">
      <c r="A484">
        <v>458</v>
      </c>
      <c r="B484">
        <v>694</v>
      </c>
      <c r="C484" t="s">
        <v>1498</v>
      </c>
      <c r="D484">
        <v>0.19</v>
      </c>
      <c r="E484">
        <v>13</v>
      </c>
      <c r="F484">
        <v>2</v>
      </c>
      <c r="G484">
        <v>2</v>
      </c>
      <c r="I484" s="1">
        <v>47700</v>
      </c>
      <c r="J484" s="1">
        <v>66500</v>
      </c>
      <c r="K484" s="1">
        <v>146000</v>
      </c>
      <c r="L484" s="1">
        <v>114000</v>
      </c>
      <c r="M484" s="1">
        <v>83400</v>
      </c>
      <c r="N484" s="1">
        <v>92200</v>
      </c>
      <c r="O484" s="1">
        <v>141000</v>
      </c>
      <c r="P484" s="1">
        <v>107000</v>
      </c>
      <c r="Q484" s="1">
        <v>153000</v>
      </c>
      <c r="R484" s="1">
        <v>231000</v>
      </c>
      <c r="S484" s="1">
        <v>102000</v>
      </c>
      <c r="T484" s="1">
        <v>232000</v>
      </c>
      <c r="U484" s="1">
        <v>163000</v>
      </c>
      <c r="V484">
        <v>0</v>
      </c>
      <c r="W484" s="1">
        <v>62900</v>
      </c>
      <c r="X484" s="1">
        <v>62800</v>
      </c>
      <c r="Y484" s="1">
        <v>110000</v>
      </c>
      <c r="Z484" s="1">
        <v>24600</v>
      </c>
      <c r="AA484" s="1">
        <v>47700</v>
      </c>
      <c r="AB484" s="1">
        <v>66500</v>
      </c>
      <c r="AC484" s="1">
        <v>146000</v>
      </c>
      <c r="AD484" s="1">
        <v>114000</v>
      </c>
      <c r="AE484" s="1">
        <v>83400</v>
      </c>
      <c r="AF484" s="1">
        <v>92200</v>
      </c>
      <c r="AG484" s="1">
        <v>141000</v>
      </c>
      <c r="AH484" s="1">
        <v>107000</v>
      </c>
      <c r="AI484" s="1">
        <v>153000</v>
      </c>
      <c r="AJ484" s="1">
        <v>231000</v>
      </c>
      <c r="AK484" s="1">
        <v>102000</v>
      </c>
      <c r="AL484" s="1">
        <v>232000</v>
      </c>
      <c r="AM484" s="1">
        <v>163000</v>
      </c>
      <c r="AN484">
        <v>0</v>
      </c>
      <c r="AO484" s="1">
        <v>62900</v>
      </c>
      <c r="AP484" s="1">
        <v>62800</v>
      </c>
      <c r="AQ484" s="1">
        <v>110000</v>
      </c>
      <c r="AR484" s="1">
        <v>24600</v>
      </c>
      <c r="AS484" t="s">
        <v>1499</v>
      </c>
      <c r="AT484" s="1">
        <v>112000</v>
      </c>
      <c r="AU484" s="1">
        <v>133000</v>
      </c>
      <c r="AV484" s="1">
        <v>112000</v>
      </c>
      <c r="AW484" s="1">
        <v>133000</v>
      </c>
      <c r="AX484" t="s">
        <v>613</v>
      </c>
      <c r="AY484">
        <v>30437</v>
      </c>
      <c r="AZ484" t="s">
        <v>1500</v>
      </c>
    </row>
    <row r="485" spans="1:52" x14ac:dyDescent="0.25">
      <c r="A485">
        <v>218</v>
      </c>
      <c r="B485">
        <v>166</v>
      </c>
      <c r="C485" t="s">
        <v>1501</v>
      </c>
      <c r="D485">
        <v>0.19</v>
      </c>
      <c r="E485">
        <v>7</v>
      </c>
      <c r="F485">
        <v>4</v>
      </c>
      <c r="G485">
        <v>2</v>
      </c>
      <c r="I485" s="1">
        <v>186000</v>
      </c>
      <c r="J485" s="1">
        <v>193000</v>
      </c>
      <c r="K485" s="1">
        <v>178000</v>
      </c>
      <c r="L485" s="1">
        <v>61200</v>
      </c>
      <c r="M485" s="1">
        <v>164000</v>
      </c>
      <c r="N485" s="1">
        <v>71000</v>
      </c>
      <c r="O485" s="1">
        <v>259000</v>
      </c>
      <c r="P485" s="1">
        <v>264000</v>
      </c>
      <c r="Q485" s="1">
        <v>265000</v>
      </c>
      <c r="R485" s="1">
        <v>25300</v>
      </c>
      <c r="S485" s="1">
        <v>27500</v>
      </c>
      <c r="T485" s="1">
        <v>22200</v>
      </c>
      <c r="U485" s="1">
        <v>373000</v>
      </c>
      <c r="V485" s="1">
        <v>373000</v>
      </c>
      <c r="W485" s="1">
        <v>389000</v>
      </c>
      <c r="X485" s="1">
        <v>138000</v>
      </c>
      <c r="Y485" s="1">
        <v>133000</v>
      </c>
      <c r="Z485" s="1">
        <v>131000</v>
      </c>
      <c r="AA485" s="1">
        <v>186000</v>
      </c>
      <c r="AB485" s="1">
        <v>193000</v>
      </c>
      <c r="AC485" s="1">
        <v>178000</v>
      </c>
      <c r="AD485" s="1">
        <v>61200</v>
      </c>
      <c r="AE485" s="1">
        <v>164000</v>
      </c>
      <c r="AF485" s="1">
        <v>71000</v>
      </c>
      <c r="AG485" s="1">
        <v>259000</v>
      </c>
      <c r="AH485" s="1">
        <v>264000</v>
      </c>
      <c r="AI485" s="1">
        <v>265000</v>
      </c>
      <c r="AJ485" s="1">
        <v>25300</v>
      </c>
      <c r="AK485" s="1">
        <v>27500</v>
      </c>
      <c r="AL485" s="1">
        <v>22200</v>
      </c>
      <c r="AM485" s="1">
        <v>373000</v>
      </c>
      <c r="AN485" s="1">
        <v>373000</v>
      </c>
      <c r="AO485" s="1">
        <v>389000</v>
      </c>
      <c r="AP485" s="1">
        <v>138000</v>
      </c>
      <c r="AQ485" s="1">
        <v>133000</v>
      </c>
      <c r="AR485" s="1">
        <v>131000</v>
      </c>
      <c r="AS485" t="s">
        <v>1502</v>
      </c>
      <c r="AT485" s="1">
        <v>182000</v>
      </c>
      <c r="AU485" s="1">
        <v>202000</v>
      </c>
      <c r="AV485" s="1">
        <v>182000</v>
      </c>
      <c r="AW485" s="1">
        <v>202000</v>
      </c>
      <c r="AX485" t="s">
        <v>439</v>
      </c>
      <c r="AY485">
        <v>76233</v>
      </c>
      <c r="AZ485" t="s">
        <v>1503</v>
      </c>
    </row>
    <row r="486" spans="1:52" x14ac:dyDescent="0.25">
      <c r="A486">
        <v>337</v>
      </c>
      <c r="B486">
        <v>632</v>
      </c>
      <c r="C486" t="s">
        <v>1504</v>
      </c>
      <c r="D486">
        <v>0.18</v>
      </c>
      <c r="E486">
        <v>26</v>
      </c>
      <c r="F486">
        <v>4</v>
      </c>
      <c r="G486">
        <v>1</v>
      </c>
      <c r="H486" t="s">
        <v>53</v>
      </c>
      <c r="I486" s="1">
        <v>106000</v>
      </c>
      <c r="J486" s="1">
        <v>107000</v>
      </c>
      <c r="K486" s="1">
        <v>99500</v>
      </c>
      <c r="L486" s="1">
        <v>57100</v>
      </c>
      <c r="M486" s="1">
        <v>59200</v>
      </c>
      <c r="N486" s="1">
        <v>63400</v>
      </c>
      <c r="O486" s="1">
        <v>96500</v>
      </c>
      <c r="P486" s="1">
        <v>94300</v>
      </c>
      <c r="Q486" s="1">
        <v>106000</v>
      </c>
      <c r="R486" s="1">
        <v>11400</v>
      </c>
      <c r="S486" s="1">
        <v>11300</v>
      </c>
      <c r="T486" s="1">
        <v>10500</v>
      </c>
      <c r="U486" s="1">
        <v>228000</v>
      </c>
      <c r="V486" s="1">
        <v>239000</v>
      </c>
      <c r="W486" s="1">
        <v>219000</v>
      </c>
      <c r="X486" s="1">
        <v>42700</v>
      </c>
      <c r="Y486" s="1">
        <v>39700</v>
      </c>
      <c r="Z486" s="1">
        <v>40200</v>
      </c>
      <c r="AA486" s="1">
        <v>106000</v>
      </c>
      <c r="AB486" s="1">
        <v>107000</v>
      </c>
      <c r="AC486" s="1">
        <v>99500</v>
      </c>
      <c r="AD486" s="1">
        <v>57100</v>
      </c>
      <c r="AE486" s="1">
        <v>59200</v>
      </c>
      <c r="AF486" s="1">
        <v>63400</v>
      </c>
      <c r="AG486" s="1">
        <v>96500</v>
      </c>
      <c r="AH486" s="1">
        <v>94300</v>
      </c>
      <c r="AI486" s="1">
        <v>106000</v>
      </c>
      <c r="AJ486" s="1">
        <v>11400</v>
      </c>
      <c r="AK486" s="1">
        <v>11300</v>
      </c>
      <c r="AL486" s="1">
        <v>10500</v>
      </c>
      <c r="AM486" s="1">
        <v>228000</v>
      </c>
      <c r="AN486" s="1">
        <v>239000</v>
      </c>
      <c r="AO486" s="1">
        <v>219000</v>
      </c>
      <c r="AP486" s="1">
        <v>42700</v>
      </c>
      <c r="AQ486" s="1">
        <v>39700</v>
      </c>
      <c r="AR486" s="1">
        <v>40200</v>
      </c>
      <c r="AS486" t="s">
        <v>1505</v>
      </c>
      <c r="AT486" s="1">
        <v>87700</v>
      </c>
      <c r="AU486" s="1">
        <v>93600</v>
      </c>
      <c r="AV486" s="1">
        <v>87700</v>
      </c>
      <c r="AW486" s="1">
        <v>93600</v>
      </c>
      <c r="AX486" t="s">
        <v>1164</v>
      </c>
      <c r="AY486">
        <v>25940</v>
      </c>
      <c r="AZ486" t="s">
        <v>1010</v>
      </c>
    </row>
    <row r="487" spans="1:52" x14ac:dyDescent="0.25">
      <c r="A487">
        <v>300</v>
      </c>
      <c r="B487">
        <v>16968</v>
      </c>
      <c r="C487" t="s">
        <v>1506</v>
      </c>
      <c r="D487">
        <v>0.17</v>
      </c>
      <c r="E487">
        <v>17</v>
      </c>
      <c r="F487">
        <v>43</v>
      </c>
      <c r="G487">
        <v>1</v>
      </c>
      <c r="I487" s="1">
        <v>118000</v>
      </c>
      <c r="J487" s="1">
        <v>133000</v>
      </c>
      <c r="K487" s="1">
        <v>94300</v>
      </c>
      <c r="L487" s="1">
        <v>91800</v>
      </c>
      <c r="M487" s="1">
        <v>130000</v>
      </c>
      <c r="N487">
        <v>0</v>
      </c>
      <c r="O487" s="1">
        <v>177000</v>
      </c>
      <c r="P487" s="1">
        <v>180000</v>
      </c>
      <c r="Q487" s="1">
        <v>177000</v>
      </c>
      <c r="R487" s="1">
        <v>155000</v>
      </c>
      <c r="S487" s="1">
        <v>172000</v>
      </c>
      <c r="T487" s="1">
        <v>189000</v>
      </c>
      <c r="U487" s="1">
        <v>169000</v>
      </c>
      <c r="V487" s="1">
        <v>140000</v>
      </c>
      <c r="W487" s="1">
        <v>141000</v>
      </c>
      <c r="X487" s="1">
        <v>101000</v>
      </c>
      <c r="Y487">
        <v>0</v>
      </c>
      <c r="Z487" s="1">
        <v>93900</v>
      </c>
      <c r="AA487" s="1">
        <v>118000</v>
      </c>
      <c r="AB487" s="1">
        <v>133000</v>
      </c>
      <c r="AC487" s="1">
        <v>94300</v>
      </c>
      <c r="AD487" s="1">
        <v>91800</v>
      </c>
      <c r="AE487" s="1">
        <v>130000</v>
      </c>
      <c r="AF487">
        <v>0</v>
      </c>
      <c r="AG487" s="1">
        <v>177000</v>
      </c>
      <c r="AH487" s="1">
        <v>180000</v>
      </c>
      <c r="AI487" s="1">
        <v>177000</v>
      </c>
      <c r="AJ487" s="1">
        <v>155000</v>
      </c>
      <c r="AK487" s="1">
        <v>172000</v>
      </c>
      <c r="AL487" s="1">
        <v>189000</v>
      </c>
      <c r="AM487" s="1">
        <v>169000</v>
      </c>
      <c r="AN487" s="1">
        <v>140000</v>
      </c>
      <c r="AO487" s="1">
        <v>141000</v>
      </c>
      <c r="AP487" s="1">
        <v>101000</v>
      </c>
      <c r="AQ487">
        <v>0</v>
      </c>
      <c r="AR487" s="1">
        <v>93900</v>
      </c>
      <c r="AS487" t="s">
        <v>1507</v>
      </c>
      <c r="AT487" s="1">
        <v>138000</v>
      </c>
      <c r="AU487" s="1">
        <v>145000</v>
      </c>
      <c r="AV487" s="1">
        <v>138000</v>
      </c>
      <c r="AW487" s="1">
        <v>145000</v>
      </c>
      <c r="AX487" t="s">
        <v>1317</v>
      </c>
      <c r="AY487">
        <v>356840</v>
      </c>
      <c r="AZ487" t="s">
        <v>1508</v>
      </c>
    </row>
    <row r="488" spans="1:52" x14ac:dyDescent="0.25">
      <c r="A488">
        <v>434</v>
      </c>
      <c r="B488">
        <v>496</v>
      </c>
      <c r="C488" t="s">
        <v>1509</v>
      </c>
      <c r="D488">
        <v>0.15</v>
      </c>
      <c r="E488">
        <v>4</v>
      </c>
      <c r="F488">
        <v>1</v>
      </c>
      <c r="G488">
        <v>1</v>
      </c>
      <c r="I488" s="1">
        <v>143000</v>
      </c>
      <c r="J488" s="1">
        <v>144000</v>
      </c>
      <c r="K488" s="1">
        <v>139000</v>
      </c>
      <c r="L488" s="1">
        <v>120000</v>
      </c>
      <c r="M488" s="1">
        <v>113000</v>
      </c>
      <c r="N488" s="1">
        <v>126000</v>
      </c>
      <c r="O488" s="1">
        <v>133000</v>
      </c>
      <c r="P488" s="1">
        <v>138000</v>
      </c>
      <c r="Q488" s="1">
        <v>146000</v>
      </c>
      <c r="R488" s="1">
        <v>146000</v>
      </c>
      <c r="S488" s="1">
        <v>158000</v>
      </c>
      <c r="T488" s="1">
        <v>145000</v>
      </c>
      <c r="U488" s="1">
        <v>161000</v>
      </c>
      <c r="V488" s="1">
        <v>163000</v>
      </c>
      <c r="W488" s="1">
        <v>167000</v>
      </c>
      <c r="X488" s="1">
        <v>102000</v>
      </c>
      <c r="Y488" s="1">
        <v>96200</v>
      </c>
      <c r="Z488" s="1">
        <v>86800</v>
      </c>
      <c r="AA488" s="1">
        <v>143000</v>
      </c>
      <c r="AB488" s="1">
        <v>144000</v>
      </c>
      <c r="AC488" s="1">
        <v>139000</v>
      </c>
      <c r="AD488" s="1">
        <v>120000</v>
      </c>
      <c r="AE488" s="1">
        <v>113000</v>
      </c>
      <c r="AF488" s="1">
        <v>126000</v>
      </c>
      <c r="AG488" s="1">
        <v>133000</v>
      </c>
      <c r="AH488" s="1">
        <v>138000</v>
      </c>
      <c r="AI488" s="1">
        <v>146000</v>
      </c>
      <c r="AJ488" s="1">
        <v>146000</v>
      </c>
      <c r="AK488" s="1">
        <v>158000</v>
      </c>
      <c r="AL488" s="1">
        <v>145000</v>
      </c>
      <c r="AM488" s="1">
        <v>161000</v>
      </c>
      <c r="AN488" s="1">
        <v>163000</v>
      </c>
      <c r="AO488" s="1">
        <v>167000</v>
      </c>
      <c r="AP488" s="1">
        <v>102000</v>
      </c>
      <c r="AQ488" s="1">
        <v>96200</v>
      </c>
      <c r="AR488" s="1">
        <v>86800</v>
      </c>
      <c r="AS488" t="s">
        <v>1510</v>
      </c>
      <c r="AT488" s="1">
        <v>134000</v>
      </c>
      <c r="AU488" s="1">
        <v>136000</v>
      </c>
      <c r="AV488" s="1">
        <v>134000</v>
      </c>
      <c r="AW488" s="1">
        <v>136000</v>
      </c>
      <c r="AX488" t="s">
        <v>1401</v>
      </c>
      <c r="AY488">
        <v>32071</v>
      </c>
      <c r="AZ488" t="s">
        <v>1511</v>
      </c>
    </row>
    <row r="489" spans="1:52" x14ac:dyDescent="0.25">
      <c r="A489">
        <v>355</v>
      </c>
      <c r="B489">
        <v>443</v>
      </c>
      <c r="C489" t="s">
        <v>1512</v>
      </c>
      <c r="D489">
        <v>0.12</v>
      </c>
      <c r="E489">
        <v>8</v>
      </c>
      <c r="F489">
        <v>2</v>
      </c>
      <c r="G489">
        <v>2</v>
      </c>
      <c r="I489" s="1">
        <v>263000</v>
      </c>
      <c r="J489" s="1">
        <v>325000</v>
      </c>
      <c r="K489" s="1">
        <v>261000</v>
      </c>
      <c r="L489" s="1">
        <v>71400</v>
      </c>
      <c r="M489" s="1">
        <v>75500</v>
      </c>
      <c r="N489" s="1">
        <v>86000</v>
      </c>
      <c r="O489" s="1">
        <v>249000</v>
      </c>
      <c r="P489" s="1">
        <v>330000</v>
      </c>
      <c r="Q489" s="1">
        <v>317000</v>
      </c>
      <c r="R489" s="1">
        <v>230000</v>
      </c>
      <c r="S489" s="1">
        <v>48300</v>
      </c>
      <c r="T489" s="1">
        <v>82400</v>
      </c>
      <c r="U489" s="1">
        <v>430000</v>
      </c>
      <c r="V489" s="1">
        <v>403000</v>
      </c>
      <c r="W489" s="1">
        <v>409000</v>
      </c>
      <c r="X489" s="1">
        <v>249000</v>
      </c>
      <c r="Y489" s="1">
        <v>52800</v>
      </c>
      <c r="Z489" s="1">
        <v>47500</v>
      </c>
      <c r="AA489" s="1">
        <v>263000</v>
      </c>
      <c r="AB489" s="1">
        <v>325000</v>
      </c>
      <c r="AC489" s="1">
        <v>261000</v>
      </c>
      <c r="AD489" s="1">
        <v>71400</v>
      </c>
      <c r="AE489" s="1">
        <v>75500</v>
      </c>
      <c r="AF489" s="1">
        <v>86000</v>
      </c>
      <c r="AG489" s="1">
        <v>249000</v>
      </c>
      <c r="AH489" s="1">
        <v>330000</v>
      </c>
      <c r="AI489" s="1">
        <v>317000</v>
      </c>
      <c r="AJ489" s="1">
        <v>230000</v>
      </c>
      <c r="AK489" s="1">
        <v>48300</v>
      </c>
      <c r="AL489" s="1">
        <v>82400</v>
      </c>
      <c r="AM489" s="1">
        <v>430000</v>
      </c>
      <c r="AN489" s="1">
        <v>403000</v>
      </c>
      <c r="AO489" s="1">
        <v>409000</v>
      </c>
      <c r="AP489" s="1">
        <v>249000</v>
      </c>
      <c r="AQ489" s="1">
        <v>52800</v>
      </c>
      <c r="AR489" s="1">
        <v>47500</v>
      </c>
      <c r="AS489" t="s">
        <v>1513</v>
      </c>
      <c r="AT489" s="1">
        <v>284000</v>
      </c>
      <c r="AU489" s="1">
        <v>313000</v>
      </c>
      <c r="AV489" s="1">
        <v>284000</v>
      </c>
      <c r="AW489" s="1">
        <v>313000</v>
      </c>
      <c r="AX489" t="s">
        <v>443</v>
      </c>
      <c r="AY489">
        <v>39282</v>
      </c>
      <c r="AZ489" t="s">
        <v>1514</v>
      </c>
    </row>
    <row r="490" spans="1:52" x14ac:dyDescent="0.25">
      <c r="A490">
        <v>355</v>
      </c>
      <c r="B490">
        <v>444</v>
      </c>
      <c r="C490" t="s">
        <v>1515</v>
      </c>
      <c r="D490">
        <v>0.12</v>
      </c>
      <c r="E490">
        <v>7</v>
      </c>
      <c r="F490">
        <v>2</v>
      </c>
      <c r="G490">
        <v>2</v>
      </c>
      <c r="I490" s="1">
        <v>263000</v>
      </c>
      <c r="J490" s="1">
        <v>325000</v>
      </c>
      <c r="K490" s="1">
        <v>261000</v>
      </c>
      <c r="L490" s="1">
        <v>71400</v>
      </c>
      <c r="M490" s="1">
        <v>75500</v>
      </c>
      <c r="N490" s="1">
        <v>86000</v>
      </c>
      <c r="O490" s="1">
        <v>249000</v>
      </c>
      <c r="P490" s="1">
        <v>330000</v>
      </c>
      <c r="Q490" s="1">
        <v>317000</v>
      </c>
      <c r="R490" s="1">
        <v>230000</v>
      </c>
      <c r="S490" s="1">
        <v>48300</v>
      </c>
      <c r="T490" s="1">
        <v>82400</v>
      </c>
      <c r="U490" s="1">
        <v>430000</v>
      </c>
      <c r="V490" s="1">
        <v>403000</v>
      </c>
      <c r="W490" s="1">
        <v>409000</v>
      </c>
      <c r="X490" s="1">
        <v>249000</v>
      </c>
      <c r="Y490" s="1">
        <v>52800</v>
      </c>
      <c r="Z490" s="1">
        <v>47500</v>
      </c>
      <c r="AA490" s="1">
        <v>263000</v>
      </c>
      <c r="AB490" s="1">
        <v>325000</v>
      </c>
      <c r="AC490" s="1">
        <v>261000</v>
      </c>
      <c r="AD490" s="1">
        <v>71400</v>
      </c>
      <c r="AE490" s="1">
        <v>75500</v>
      </c>
      <c r="AF490" s="1">
        <v>86000</v>
      </c>
      <c r="AG490" s="1">
        <v>249000</v>
      </c>
      <c r="AH490" s="1">
        <v>330000</v>
      </c>
      <c r="AI490" s="1">
        <v>317000</v>
      </c>
      <c r="AJ490" s="1">
        <v>230000</v>
      </c>
      <c r="AK490" s="1">
        <v>48300</v>
      </c>
      <c r="AL490" s="1">
        <v>82400</v>
      </c>
      <c r="AM490" s="1">
        <v>430000</v>
      </c>
      <c r="AN490" s="1">
        <v>403000</v>
      </c>
      <c r="AO490" s="1">
        <v>409000</v>
      </c>
      <c r="AP490" s="1">
        <v>249000</v>
      </c>
      <c r="AQ490" s="1">
        <v>52800</v>
      </c>
      <c r="AR490" s="1">
        <v>47500</v>
      </c>
      <c r="AS490" t="s">
        <v>1513</v>
      </c>
      <c r="AT490" s="1">
        <v>284000</v>
      </c>
      <c r="AU490" s="1">
        <v>313000</v>
      </c>
      <c r="AV490" s="1">
        <v>284000</v>
      </c>
      <c r="AW490" s="1">
        <v>313000</v>
      </c>
      <c r="AX490" t="s">
        <v>443</v>
      </c>
      <c r="AY490">
        <v>42617</v>
      </c>
      <c r="AZ490" t="s">
        <v>1516</v>
      </c>
    </row>
    <row r="491" spans="1:52" x14ac:dyDescent="0.25">
      <c r="A491">
        <v>556</v>
      </c>
      <c r="B491">
        <v>1583</v>
      </c>
      <c r="C491" t="s">
        <v>1517</v>
      </c>
      <c r="D491">
        <v>0.11</v>
      </c>
      <c r="E491">
        <v>10</v>
      </c>
      <c r="F491">
        <v>1</v>
      </c>
      <c r="G491">
        <v>1</v>
      </c>
      <c r="H491" t="s">
        <v>148</v>
      </c>
      <c r="I491" s="1">
        <v>1270</v>
      </c>
      <c r="J491" s="1">
        <v>1270</v>
      </c>
      <c r="K491" s="1">
        <v>1510</v>
      </c>
      <c r="L491" s="1">
        <v>2520</v>
      </c>
      <c r="M491" s="1">
        <v>3320</v>
      </c>
      <c r="N491" s="1">
        <v>3770</v>
      </c>
      <c r="O491" s="1">
        <v>9870</v>
      </c>
      <c r="P491" s="1">
        <v>12400</v>
      </c>
      <c r="Q491" s="1">
        <v>11000</v>
      </c>
      <c r="R491" s="1">
        <v>2540</v>
      </c>
      <c r="S491" s="1">
        <v>3650</v>
      </c>
      <c r="T491" s="1">
        <v>3890</v>
      </c>
      <c r="U491">
        <v>0</v>
      </c>
      <c r="V491" s="1">
        <v>11200</v>
      </c>
      <c r="W491" s="1">
        <v>8950</v>
      </c>
      <c r="X491" s="1">
        <v>5970</v>
      </c>
      <c r="Y491" s="1">
        <v>5330</v>
      </c>
      <c r="Z491" s="1">
        <v>6420</v>
      </c>
      <c r="AA491" s="1">
        <v>1270</v>
      </c>
      <c r="AB491" s="1">
        <v>1270</v>
      </c>
      <c r="AC491" s="1">
        <v>1510</v>
      </c>
      <c r="AD491" s="1">
        <v>2520</v>
      </c>
      <c r="AE491" s="1">
        <v>3320</v>
      </c>
      <c r="AF491" s="1">
        <v>3770</v>
      </c>
      <c r="AG491" s="1">
        <v>9870</v>
      </c>
      <c r="AH491" s="1">
        <v>12400</v>
      </c>
      <c r="AI491" s="1">
        <v>11000</v>
      </c>
      <c r="AJ491" s="1">
        <v>2540</v>
      </c>
      <c r="AK491" s="1">
        <v>3650</v>
      </c>
      <c r="AL491" s="1">
        <v>3890</v>
      </c>
      <c r="AM491">
        <v>0</v>
      </c>
      <c r="AN491" s="1">
        <v>11200</v>
      </c>
      <c r="AO491" s="1">
        <v>8950</v>
      </c>
      <c r="AP491" s="1">
        <v>5970</v>
      </c>
      <c r="AQ491" s="1">
        <v>5330</v>
      </c>
      <c r="AR491" s="1">
        <v>6420</v>
      </c>
      <c r="AS491" t="s">
        <v>1518</v>
      </c>
      <c r="AT491" s="1">
        <v>5210</v>
      </c>
      <c r="AU491" s="1">
        <v>5990</v>
      </c>
      <c r="AV491" s="1">
        <v>5210</v>
      </c>
      <c r="AW491" s="1">
        <v>5990</v>
      </c>
      <c r="AX491" t="s">
        <v>831</v>
      </c>
      <c r="AY491">
        <v>14022</v>
      </c>
      <c r="AZ491" t="s">
        <v>1519</v>
      </c>
    </row>
    <row r="492" spans="1:52" x14ac:dyDescent="0.25">
      <c r="A492">
        <v>556</v>
      </c>
      <c r="B492">
        <v>1584</v>
      </c>
      <c r="C492" t="s">
        <v>1520</v>
      </c>
      <c r="D492">
        <v>0.11</v>
      </c>
      <c r="E492">
        <v>8</v>
      </c>
      <c r="F492">
        <v>1</v>
      </c>
      <c r="G492">
        <v>1</v>
      </c>
      <c r="H492" t="s">
        <v>148</v>
      </c>
      <c r="I492" s="1">
        <v>1270</v>
      </c>
      <c r="J492" s="1">
        <v>1270</v>
      </c>
      <c r="K492" s="1">
        <v>1510</v>
      </c>
      <c r="L492" s="1">
        <v>2520</v>
      </c>
      <c r="M492" s="1">
        <v>3320</v>
      </c>
      <c r="N492" s="1">
        <v>3770</v>
      </c>
      <c r="O492" s="1">
        <v>9870</v>
      </c>
      <c r="P492" s="1">
        <v>12400</v>
      </c>
      <c r="Q492" s="1">
        <v>11000</v>
      </c>
      <c r="R492" s="1">
        <v>2540</v>
      </c>
      <c r="S492" s="1">
        <v>3650</v>
      </c>
      <c r="T492" s="1">
        <v>3890</v>
      </c>
      <c r="U492">
        <v>0</v>
      </c>
      <c r="V492" s="1">
        <v>11200</v>
      </c>
      <c r="W492" s="1">
        <v>8950</v>
      </c>
      <c r="X492" s="1">
        <v>5970</v>
      </c>
      <c r="Y492" s="1">
        <v>5330</v>
      </c>
      <c r="Z492" s="1">
        <v>6420</v>
      </c>
      <c r="AA492" s="1">
        <v>1270</v>
      </c>
      <c r="AB492" s="1">
        <v>1270</v>
      </c>
      <c r="AC492" s="1">
        <v>1510</v>
      </c>
      <c r="AD492" s="1">
        <v>2520</v>
      </c>
      <c r="AE492" s="1">
        <v>3320</v>
      </c>
      <c r="AF492" s="1">
        <v>3770</v>
      </c>
      <c r="AG492" s="1">
        <v>9870</v>
      </c>
      <c r="AH492" s="1">
        <v>12400</v>
      </c>
      <c r="AI492" s="1">
        <v>11000</v>
      </c>
      <c r="AJ492" s="1">
        <v>2540</v>
      </c>
      <c r="AK492" s="1">
        <v>3650</v>
      </c>
      <c r="AL492" s="1">
        <v>3890</v>
      </c>
      <c r="AM492">
        <v>0</v>
      </c>
      <c r="AN492" s="1">
        <v>11200</v>
      </c>
      <c r="AO492" s="1">
        <v>8950</v>
      </c>
      <c r="AP492" s="1">
        <v>5970</v>
      </c>
      <c r="AQ492" s="1">
        <v>5330</v>
      </c>
      <c r="AR492" s="1">
        <v>6420</v>
      </c>
      <c r="AS492" t="s">
        <v>1518</v>
      </c>
      <c r="AT492" s="1">
        <v>5210</v>
      </c>
      <c r="AU492" s="1">
        <v>5990</v>
      </c>
      <c r="AV492" s="1">
        <v>5210</v>
      </c>
      <c r="AW492" s="1">
        <v>5990</v>
      </c>
      <c r="AX492" t="s">
        <v>831</v>
      </c>
      <c r="AY492">
        <v>18267</v>
      </c>
      <c r="AZ492" t="s">
        <v>1521</v>
      </c>
    </row>
    <row r="493" spans="1:52" x14ac:dyDescent="0.25">
      <c r="A493">
        <v>473</v>
      </c>
      <c r="B493">
        <v>949</v>
      </c>
      <c r="C493" t="s">
        <v>1522</v>
      </c>
      <c r="D493">
        <v>0.11</v>
      </c>
      <c r="E493">
        <v>6</v>
      </c>
      <c r="F493">
        <v>1</v>
      </c>
      <c r="G493">
        <v>1</v>
      </c>
      <c r="I493" s="1">
        <v>42000</v>
      </c>
      <c r="J493" s="1">
        <v>31200</v>
      </c>
      <c r="K493" s="1">
        <v>45200</v>
      </c>
      <c r="L493" s="1">
        <v>39200</v>
      </c>
      <c r="M493" s="1">
        <v>34700</v>
      </c>
      <c r="N493" s="1">
        <v>44100</v>
      </c>
      <c r="O493" s="1">
        <v>37300</v>
      </c>
      <c r="P493" s="1">
        <v>44100</v>
      </c>
      <c r="Q493" s="1">
        <v>55700</v>
      </c>
      <c r="R493" s="1">
        <v>3970</v>
      </c>
      <c r="S493" s="1">
        <v>13400</v>
      </c>
      <c r="T493">
        <v>0</v>
      </c>
      <c r="U493" s="1">
        <v>91300</v>
      </c>
      <c r="V493" s="1">
        <v>86300</v>
      </c>
      <c r="W493" s="1">
        <v>92500</v>
      </c>
      <c r="X493" s="1">
        <v>29000</v>
      </c>
      <c r="Y493" s="1">
        <v>30700</v>
      </c>
      <c r="Z493" s="1">
        <v>30700</v>
      </c>
      <c r="AA493" s="1">
        <v>42000</v>
      </c>
      <c r="AB493" s="1">
        <v>31200</v>
      </c>
      <c r="AC493" s="1">
        <v>45200</v>
      </c>
      <c r="AD493" s="1">
        <v>39200</v>
      </c>
      <c r="AE493" s="1">
        <v>34700</v>
      </c>
      <c r="AF493" s="1">
        <v>44100</v>
      </c>
      <c r="AG493" s="1">
        <v>37300</v>
      </c>
      <c r="AH493" s="1">
        <v>44100</v>
      </c>
      <c r="AI493" s="1">
        <v>55700</v>
      </c>
      <c r="AJ493" s="1">
        <v>3970</v>
      </c>
      <c r="AK493" s="1">
        <v>13400</v>
      </c>
      <c r="AL493">
        <v>0</v>
      </c>
      <c r="AM493" s="1">
        <v>91300</v>
      </c>
      <c r="AN493" s="1">
        <v>86300</v>
      </c>
      <c r="AO493" s="1">
        <v>92500</v>
      </c>
      <c r="AP493" s="1">
        <v>29000</v>
      </c>
      <c r="AQ493" s="1">
        <v>30700</v>
      </c>
      <c r="AR493" s="1">
        <v>30700</v>
      </c>
      <c r="AS493" t="s">
        <v>1523</v>
      </c>
      <c r="AT493" s="1">
        <v>41500</v>
      </c>
      <c r="AU493" s="1">
        <v>47200</v>
      </c>
      <c r="AV493" s="1">
        <v>41500</v>
      </c>
      <c r="AW493" s="1">
        <v>47200</v>
      </c>
      <c r="AX493" t="s">
        <v>817</v>
      </c>
      <c r="AY493">
        <v>25855</v>
      </c>
      <c r="AZ493" t="s">
        <v>1524</v>
      </c>
    </row>
    <row r="494" spans="1:52" x14ac:dyDescent="0.25">
      <c r="A494">
        <v>8</v>
      </c>
      <c r="B494">
        <v>118</v>
      </c>
      <c r="C494" t="s">
        <v>1525</v>
      </c>
      <c r="D494">
        <v>0.08</v>
      </c>
      <c r="E494">
        <v>35</v>
      </c>
      <c r="F494">
        <v>18</v>
      </c>
      <c r="G494">
        <v>3</v>
      </c>
      <c r="H494" t="s">
        <v>1526</v>
      </c>
      <c r="I494" s="1">
        <v>35900000</v>
      </c>
      <c r="J494" s="1">
        <v>28900000</v>
      </c>
      <c r="K494" s="1">
        <v>34300000</v>
      </c>
      <c r="L494" s="1">
        <v>25400000</v>
      </c>
      <c r="M494" s="1">
        <v>27000000</v>
      </c>
      <c r="N494" s="1">
        <v>28100000</v>
      </c>
      <c r="O494" s="1">
        <v>41500000</v>
      </c>
      <c r="P494" s="1">
        <v>42700000</v>
      </c>
      <c r="Q494" s="1">
        <v>23900000</v>
      </c>
      <c r="R494" s="1">
        <v>6380000</v>
      </c>
      <c r="S494" s="1">
        <v>6480000</v>
      </c>
      <c r="T494" s="1">
        <v>10400000</v>
      </c>
      <c r="U494" s="1">
        <v>27000000</v>
      </c>
      <c r="V494" s="1">
        <v>27000000</v>
      </c>
      <c r="W494" s="1">
        <v>27300000</v>
      </c>
      <c r="X494" s="1">
        <v>30300000</v>
      </c>
      <c r="Y494" s="1">
        <v>45400000</v>
      </c>
      <c r="Z494" s="1">
        <v>28800000</v>
      </c>
      <c r="AA494" s="1">
        <v>16300000</v>
      </c>
      <c r="AB494" s="1">
        <v>20700000</v>
      </c>
      <c r="AC494" s="1">
        <v>14700000</v>
      </c>
      <c r="AD494" s="1">
        <v>17900000</v>
      </c>
      <c r="AE494" s="1">
        <v>19200000</v>
      </c>
      <c r="AF494" s="1">
        <v>19900000</v>
      </c>
      <c r="AG494" s="1">
        <v>20900000</v>
      </c>
      <c r="AH494" s="1">
        <v>21600000</v>
      </c>
      <c r="AI494" s="1">
        <v>707000</v>
      </c>
      <c r="AJ494" s="1">
        <v>5950000</v>
      </c>
      <c r="AK494" s="1">
        <v>6080000</v>
      </c>
      <c r="AL494" s="1">
        <v>5880000</v>
      </c>
      <c r="AM494" s="1">
        <v>20800000</v>
      </c>
      <c r="AN494" s="1">
        <v>20800000</v>
      </c>
      <c r="AO494" s="1">
        <v>21000000</v>
      </c>
      <c r="AP494" s="1">
        <v>26200000</v>
      </c>
      <c r="AQ494" s="1">
        <v>24100000</v>
      </c>
      <c r="AR494" s="1">
        <v>24900000</v>
      </c>
      <c r="AS494" t="s">
        <v>1527</v>
      </c>
      <c r="AT494" s="1">
        <v>32100000</v>
      </c>
      <c r="AU494" s="1">
        <v>25200000</v>
      </c>
      <c r="AV494" s="1">
        <v>17000000</v>
      </c>
      <c r="AW494" s="1">
        <v>17300000</v>
      </c>
      <c r="AX494" t="s">
        <v>1401</v>
      </c>
      <c r="AY494">
        <v>39953</v>
      </c>
      <c r="AZ494" t="s">
        <v>1528</v>
      </c>
    </row>
    <row r="495" spans="1:52" x14ac:dyDescent="0.25">
      <c r="A495">
        <v>367</v>
      </c>
      <c r="B495">
        <v>762</v>
      </c>
      <c r="C495" t="s">
        <v>1529</v>
      </c>
      <c r="D495">
        <v>0.08</v>
      </c>
      <c r="E495">
        <v>9</v>
      </c>
      <c r="F495">
        <v>2</v>
      </c>
      <c r="G495">
        <v>2</v>
      </c>
      <c r="H495" t="s">
        <v>53</v>
      </c>
      <c r="I495" s="1">
        <v>333000</v>
      </c>
      <c r="J495" s="1">
        <v>126000</v>
      </c>
      <c r="K495" s="1">
        <v>149000</v>
      </c>
      <c r="L495" s="1">
        <v>208000</v>
      </c>
      <c r="M495" s="1">
        <v>219000</v>
      </c>
      <c r="N495" s="1">
        <v>211000</v>
      </c>
      <c r="O495" s="1">
        <v>345000</v>
      </c>
      <c r="P495" s="1">
        <v>336000</v>
      </c>
      <c r="Q495" s="1">
        <v>319000</v>
      </c>
      <c r="R495" s="1">
        <v>293000</v>
      </c>
      <c r="S495" s="1">
        <v>313000</v>
      </c>
      <c r="T495" s="1">
        <v>137000</v>
      </c>
      <c r="U495" s="1">
        <v>419000</v>
      </c>
      <c r="V495" s="1">
        <v>353000</v>
      </c>
      <c r="W495" s="1">
        <v>367000</v>
      </c>
      <c r="X495" s="1">
        <v>119000</v>
      </c>
      <c r="Y495" s="1">
        <v>88100</v>
      </c>
      <c r="Z495" s="1">
        <v>176000</v>
      </c>
      <c r="AA495" s="1">
        <v>333000</v>
      </c>
      <c r="AB495" s="1">
        <v>126000</v>
      </c>
      <c r="AC495" s="1">
        <v>149000</v>
      </c>
      <c r="AD495" s="1">
        <v>208000</v>
      </c>
      <c r="AE495" s="1">
        <v>219000</v>
      </c>
      <c r="AF495" s="1">
        <v>211000</v>
      </c>
      <c r="AG495" s="1">
        <v>345000</v>
      </c>
      <c r="AH495" s="1">
        <v>336000</v>
      </c>
      <c r="AI495" s="1">
        <v>319000</v>
      </c>
      <c r="AJ495" s="1">
        <v>293000</v>
      </c>
      <c r="AK495" s="1">
        <v>313000</v>
      </c>
      <c r="AL495" s="1">
        <v>137000</v>
      </c>
      <c r="AM495" s="1">
        <v>419000</v>
      </c>
      <c r="AN495" s="1">
        <v>353000</v>
      </c>
      <c r="AO495" s="1">
        <v>367000</v>
      </c>
      <c r="AP495" s="1">
        <v>119000</v>
      </c>
      <c r="AQ495" s="1">
        <v>88100</v>
      </c>
      <c r="AR495" s="1">
        <v>176000</v>
      </c>
      <c r="AS495" t="s">
        <v>1530</v>
      </c>
      <c r="AT495" s="1">
        <v>263000</v>
      </c>
      <c r="AU495" s="1">
        <v>304000</v>
      </c>
      <c r="AV495" s="1">
        <v>263000</v>
      </c>
      <c r="AW495" s="1">
        <v>304000</v>
      </c>
      <c r="AX495" t="s">
        <v>831</v>
      </c>
      <c r="AY495">
        <v>45149</v>
      </c>
      <c r="AZ495" t="s">
        <v>1531</v>
      </c>
    </row>
    <row r="496" spans="1:52" x14ac:dyDescent="0.25">
      <c r="A496">
        <v>196</v>
      </c>
      <c r="B496">
        <v>61</v>
      </c>
      <c r="C496" t="s">
        <v>1532</v>
      </c>
      <c r="D496">
        <v>7.0000000000000007E-2</v>
      </c>
      <c r="E496">
        <v>9</v>
      </c>
      <c r="F496">
        <v>6</v>
      </c>
      <c r="G496">
        <v>4</v>
      </c>
      <c r="I496" s="1">
        <v>346000</v>
      </c>
      <c r="J496" s="1">
        <v>369000</v>
      </c>
      <c r="K496" s="1">
        <v>390000</v>
      </c>
      <c r="L496" s="1">
        <v>318000</v>
      </c>
      <c r="M496" s="1">
        <v>355000</v>
      </c>
      <c r="N496" s="1">
        <v>337000</v>
      </c>
      <c r="O496" s="1">
        <v>341000</v>
      </c>
      <c r="P496" s="1">
        <v>369000</v>
      </c>
      <c r="Q496" s="1">
        <v>301000</v>
      </c>
      <c r="R496" s="1">
        <v>117000</v>
      </c>
      <c r="S496" s="1">
        <v>145000</v>
      </c>
      <c r="T496" s="1">
        <v>150000</v>
      </c>
      <c r="U496" s="1">
        <v>571000</v>
      </c>
      <c r="V496" s="1">
        <v>605000</v>
      </c>
      <c r="W496" s="1">
        <v>551000</v>
      </c>
      <c r="X496" s="1">
        <v>394000</v>
      </c>
      <c r="Y496" s="1">
        <v>382000</v>
      </c>
      <c r="Z496" s="1">
        <v>414000</v>
      </c>
      <c r="AA496" s="1">
        <v>346000</v>
      </c>
      <c r="AB496" s="1">
        <v>368000</v>
      </c>
      <c r="AC496" s="1">
        <v>383000</v>
      </c>
      <c r="AD496" s="1">
        <v>258000</v>
      </c>
      <c r="AE496" s="1">
        <v>275000</v>
      </c>
      <c r="AF496" s="1">
        <v>271000</v>
      </c>
      <c r="AG496" s="1">
        <v>321000</v>
      </c>
      <c r="AH496" s="1">
        <v>351000</v>
      </c>
      <c r="AI496" s="1">
        <v>290000</v>
      </c>
      <c r="AJ496" s="1">
        <v>101000</v>
      </c>
      <c r="AK496" s="1">
        <v>125000</v>
      </c>
      <c r="AL496" s="1">
        <v>134000</v>
      </c>
      <c r="AM496" s="1">
        <v>482000</v>
      </c>
      <c r="AN496" s="1">
        <v>492000</v>
      </c>
      <c r="AO496" s="1">
        <v>473000</v>
      </c>
      <c r="AP496" s="1">
        <v>353000</v>
      </c>
      <c r="AQ496" s="1">
        <v>342000</v>
      </c>
      <c r="AR496" s="1">
        <v>382000</v>
      </c>
      <c r="AS496" t="s">
        <v>1533</v>
      </c>
      <c r="AT496" s="1">
        <v>351000</v>
      </c>
      <c r="AU496" s="1">
        <v>370000</v>
      </c>
      <c r="AV496" s="1">
        <v>318000</v>
      </c>
      <c r="AW496" s="1">
        <v>320000</v>
      </c>
      <c r="AX496" t="s">
        <v>1358</v>
      </c>
      <c r="AY496">
        <v>107990</v>
      </c>
      <c r="AZ496" t="s">
        <v>1534</v>
      </c>
    </row>
    <row r="497" spans="1:52" x14ac:dyDescent="0.25">
      <c r="A497">
        <v>33</v>
      </c>
      <c r="B497">
        <v>39</v>
      </c>
      <c r="C497" t="s">
        <v>1535</v>
      </c>
      <c r="D497">
        <v>7.0000000000000007E-2</v>
      </c>
      <c r="E497">
        <v>33</v>
      </c>
      <c r="F497">
        <v>21</v>
      </c>
      <c r="G497">
        <v>16</v>
      </c>
      <c r="H497" t="s">
        <v>88</v>
      </c>
      <c r="I497" s="1">
        <v>5140000</v>
      </c>
      <c r="J497" s="1">
        <v>4870000</v>
      </c>
      <c r="K497" s="1">
        <v>4850000</v>
      </c>
      <c r="L497" s="1">
        <v>6540000</v>
      </c>
      <c r="M497" s="1">
        <v>6790000</v>
      </c>
      <c r="N497" s="1">
        <v>7020000</v>
      </c>
      <c r="O497" s="1">
        <v>7890000</v>
      </c>
      <c r="P497" s="1">
        <v>7650000</v>
      </c>
      <c r="Q497" s="1">
        <v>7700000</v>
      </c>
      <c r="R497" s="1">
        <v>3370000</v>
      </c>
      <c r="S497" s="1">
        <v>4200000</v>
      </c>
      <c r="T497" s="1">
        <v>3390000</v>
      </c>
      <c r="U497" s="1">
        <v>6930000</v>
      </c>
      <c r="V497" s="1">
        <v>6960000</v>
      </c>
      <c r="W497" s="1">
        <v>7020000</v>
      </c>
      <c r="X497" s="1">
        <v>6150000</v>
      </c>
      <c r="Y497" s="1">
        <v>6030000</v>
      </c>
      <c r="Z497" s="1">
        <v>6400000</v>
      </c>
      <c r="AA497" s="1">
        <v>1670000</v>
      </c>
      <c r="AB497" s="1">
        <v>1570000</v>
      </c>
      <c r="AC497" s="1">
        <v>1560000</v>
      </c>
      <c r="AD497" s="1">
        <v>2180000</v>
      </c>
      <c r="AE497" s="1">
        <v>2300000</v>
      </c>
      <c r="AF497" s="1">
        <v>2380000</v>
      </c>
      <c r="AG497" s="1">
        <v>2930000</v>
      </c>
      <c r="AH497" s="1">
        <v>3060000</v>
      </c>
      <c r="AI497" s="1">
        <v>3210000</v>
      </c>
      <c r="AJ497" s="1">
        <v>1020000</v>
      </c>
      <c r="AK497" s="1">
        <v>1900000</v>
      </c>
      <c r="AL497" s="1">
        <v>1090000</v>
      </c>
      <c r="AM497" s="1">
        <v>3010000</v>
      </c>
      <c r="AN497" s="1">
        <v>2910000</v>
      </c>
      <c r="AO497" s="1">
        <v>2880000</v>
      </c>
      <c r="AP497" s="1">
        <v>2790000</v>
      </c>
      <c r="AQ497" s="1">
        <v>2730000</v>
      </c>
      <c r="AR497" s="1">
        <v>2650000</v>
      </c>
      <c r="AS497" t="s">
        <v>1536</v>
      </c>
      <c r="AT497" s="1">
        <v>6540000</v>
      </c>
      <c r="AU497" s="1">
        <v>6040000</v>
      </c>
      <c r="AV497" s="1">
        <v>2320000</v>
      </c>
      <c r="AW497" s="1">
        <v>2560000</v>
      </c>
      <c r="AX497" t="s">
        <v>443</v>
      </c>
      <c r="AY497">
        <v>83842</v>
      </c>
      <c r="AZ497" t="s">
        <v>1537</v>
      </c>
    </row>
    <row r="498" spans="1:52" x14ac:dyDescent="0.25">
      <c r="A498">
        <v>552</v>
      </c>
      <c r="B498">
        <v>1333</v>
      </c>
      <c r="C498" t="s">
        <v>1538</v>
      </c>
      <c r="D498">
        <v>0.06</v>
      </c>
      <c r="E498">
        <v>5</v>
      </c>
      <c r="F498">
        <v>1</v>
      </c>
      <c r="G498">
        <v>1</v>
      </c>
      <c r="I498" s="1">
        <v>13300</v>
      </c>
      <c r="J498" s="1">
        <v>12600</v>
      </c>
      <c r="K498" s="1">
        <v>21700</v>
      </c>
      <c r="L498" s="1">
        <v>4530</v>
      </c>
      <c r="M498" s="1">
        <v>66700</v>
      </c>
      <c r="N498" s="1">
        <v>66500</v>
      </c>
      <c r="O498">
        <v>0</v>
      </c>
      <c r="P498" s="1">
        <v>47600</v>
      </c>
      <c r="Q498" s="1">
        <v>32400</v>
      </c>
      <c r="R498" s="1">
        <v>68500</v>
      </c>
      <c r="S498">
        <v>0</v>
      </c>
      <c r="T498" s="1">
        <v>65300</v>
      </c>
      <c r="U498" s="1">
        <v>75300</v>
      </c>
      <c r="V498">
        <v>0</v>
      </c>
      <c r="W498">
        <v>0</v>
      </c>
      <c r="X498" s="1">
        <v>4470</v>
      </c>
      <c r="Y498" s="1">
        <v>46300</v>
      </c>
      <c r="Z498">
        <v>0</v>
      </c>
      <c r="AA498" s="1">
        <v>13300</v>
      </c>
      <c r="AB498" s="1">
        <v>12600</v>
      </c>
      <c r="AC498" s="1">
        <v>21700</v>
      </c>
      <c r="AD498" s="1">
        <v>4530</v>
      </c>
      <c r="AE498" s="1">
        <v>66700</v>
      </c>
      <c r="AF498" s="1">
        <v>66500</v>
      </c>
      <c r="AG498">
        <v>0</v>
      </c>
      <c r="AH498" s="1">
        <v>47600</v>
      </c>
      <c r="AI498" s="1">
        <v>32400</v>
      </c>
      <c r="AJ498" s="1">
        <v>68500</v>
      </c>
      <c r="AK498">
        <v>0</v>
      </c>
      <c r="AL498" s="1">
        <v>65300</v>
      </c>
      <c r="AM498" s="1">
        <v>75300</v>
      </c>
      <c r="AN498">
        <v>0</v>
      </c>
      <c r="AO498">
        <v>0</v>
      </c>
      <c r="AP498" s="1">
        <v>4470</v>
      </c>
      <c r="AQ498" s="1">
        <v>46300</v>
      </c>
      <c r="AR498">
        <v>0</v>
      </c>
      <c r="AS498" t="s">
        <v>1539</v>
      </c>
      <c r="AT498" s="1">
        <v>33200</v>
      </c>
      <c r="AU498" s="1">
        <v>52000</v>
      </c>
      <c r="AV498" s="1">
        <v>33200</v>
      </c>
      <c r="AW498" s="1">
        <v>52000</v>
      </c>
      <c r="AX498" t="s">
        <v>225</v>
      </c>
      <c r="AY498">
        <v>33941</v>
      </c>
      <c r="AZ498" t="s">
        <v>1540</v>
      </c>
    </row>
    <row r="499" spans="1:52" x14ac:dyDescent="0.25">
      <c r="A499">
        <v>266</v>
      </c>
      <c r="B499">
        <v>465</v>
      </c>
      <c r="C499" t="s">
        <v>1541</v>
      </c>
      <c r="D499">
        <v>0.04</v>
      </c>
      <c r="E499">
        <v>9</v>
      </c>
      <c r="F499">
        <v>2</v>
      </c>
      <c r="G499">
        <v>1</v>
      </c>
      <c r="H499" t="s">
        <v>53</v>
      </c>
      <c r="I499" s="1">
        <v>76100</v>
      </c>
      <c r="J499" s="1">
        <v>75000</v>
      </c>
      <c r="K499">
        <v>0</v>
      </c>
      <c r="L499" s="1">
        <v>67200</v>
      </c>
      <c r="M499" s="1">
        <v>64500</v>
      </c>
      <c r="N499" s="1">
        <v>69900</v>
      </c>
      <c r="O499" s="1">
        <v>91700</v>
      </c>
      <c r="P499" s="1">
        <v>93700</v>
      </c>
      <c r="Q499" s="1">
        <v>104000</v>
      </c>
      <c r="R499" s="1">
        <v>79800</v>
      </c>
      <c r="S499" s="1">
        <v>92100</v>
      </c>
      <c r="T499" s="1">
        <v>80300</v>
      </c>
      <c r="U499">
        <v>0</v>
      </c>
      <c r="V499" s="1">
        <v>102000</v>
      </c>
      <c r="W499" s="1">
        <v>97200</v>
      </c>
      <c r="X499" s="1">
        <v>63000</v>
      </c>
      <c r="Y499" s="1">
        <v>60100</v>
      </c>
      <c r="Z499" s="1">
        <v>58800</v>
      </c>
      <c r="AA499" s="1">
        <v>76100</v>
      </c>
      <c r="AB499" s="1">
        <v>75000</v>
      </c>
      <c r="AC499">
        <v>0</v>
      </c>
      <c r="AD499" s="1">
        <v>67200</v>
      </c>
      <c r="AE499" s="1">
        <v>64500</v>
      </c>
      <c r="AF499" s="1">
        <v>69900</v>
      </c>
      <c r="AG499" s="1">
        <v>91700</v>
      </c>
      <c r="AH499" s="1">
        <v>93700</v>
      </c>
      <c r="AI499" s="1">
        <v>104000</v>
      </c>
      <c r="AJ499" s="1">
        <v>79800</v>
      </c>
      <c r="AK499" s="1">
        <v>92100</v>
      </c>
      <c r="AL499" s="1">
        <v>80300</v>
      </c>
      <c r="AM499">
        <v>0</v>
      </c>
      <c r="AN499" s="1">
        <v>102000</v>
      </c>
      <c r="AO499" s="1">
        <v>97200</v>
      </c>
      <c r="AP499" s="1">
        <v>63000</v>
      </c>
      <c r="AQ499" s="1">
        <v>60100</v>
      </c>
      <c r="AR499" s="1">
        <v>58800</v>
      </c>
      <c r="AS499" t="s">
        <v>1542</v>
      </c>
      <c r="AT499" s="1">
        <v>80300</v>
      </c>
      <c r="AU499" s="1">
        <v>79100</v>
      </c>
      <c r="AV499" s="1">
        <v>80300</v>
      </c>
      <c r="AW499" s="1">
        <v>79100</v>
      </c>
      <c r="AX499" t="s">
        <v>869</v>
      </c>
      <c r="AY499">
        <v>34840</v>
      </c>
      <c r="AZ499" t="s">
        <v>1543</v>
      </c>
    </row>
    <row r="500" spans="1:52" x14ac:dyDescent="0.25">
      <c r="A500">
        <v>308</v>
      </c>
      <c r="B500">
        <v>497</v>
      </c>
      <c r="C500" t="s">
        <v>1544</v>
      </c>
      <c r="D500">
        <v>0.04</v>
      </c>
      <c r="E500">
        <v>35</v>
      </c>
      <c r="F500">
        <v>3</v>
      </c>
      <c r="G500">
        <v>3</v>
      </c>
      <c r="I500" s="1">
        <v>225000</v>
      </c>
      <c r="J500" s="1">
        <v>233000</v>
      </c>
      <c r="K500" s="1">
        <v>234000</v>
      </c>
      <c r="L500" s="1">
        <v>474000</v>
      </c>
      <c r="M500" s="1">
        <v>465000</v>
      </c>
      <c r="N500" s="1">
        <v>500000</v>
      </c>
      <c r="O500" s="1">
        <v>689000</v>
      </c>
      <c r="P500" s="1">
        <v>669000</v>
      </c>
      <c r="Q500" s="1">
        <v>732000</v>
      </c>
      <c r="R500" s="1">
        <v>398000</v>
      </c>
      <c r="S500" s="1">
        <v>444000</v>
      </c>
      <c r="T500" s="1">
        <v>417000</v>
      </c>
      <c r="U500" s="1">
        <v>584000</v>
      </c>
      <c r="V500" s="1">
        <v>564000</v>
      </c>
      <c r="W500" s="1">
        <v>575000</v>
      </c>
      <c r="X500" s="1">
        <v>416000</v>
      </c>
      <c r="Y500" s="1">
        <v>416000</v>
      </c>
      <c r="Z500" s="1">
        <v>391000</v>
      </c>
      <c r="AA500" s="1">
        <v>225000</v>
      </c>
      <c r="AB500" s="1">
        <v>233000</v>
      </c>
      <c r="AC500" s="1">
        <v>234000</v>
      </c>
      <c r="AD500" s="1">
        <v>474000</v>
      </c>
      <c r="AE500" s="1">
        <v>465000</v>
      </c>
      <c r="AF500" s="1">
        <v>500000</v>
      </c>
      <c r="AG500" s="1">
        <v>689000</v>
      </c>
      <c r="AH500" s="1">
        <v>669000</v>
      </c>
      <c r="AI500" s="1">
        <v>732000</v>
      </c>
      <c r="AJ500" s="1">
        <v>398000</v>
      </c>
      <c r="AK500" s="1">
        <v>444000</v>
      </c>
      <c r="AL500" s="1">
        <v>417000</v>
      </c>
      <c r="AM500" s="1">
        <v>584000</v>
      </c>
      <c r="AN500" s="1">
        <v>564000</v>
      </c>
      <c r="AO500" s="1">
        <v>575000</v>
      </c>
      <c r="AP500" s="1">
        <v>416000</v>
      </c>
      <c r="AQ500" s="1">
        <v>416000</v>
      </c>
      <c r="AR500" s="1">
        <v>391000</v>
      </c>
      <c r="AS500" t="s">
        <v>1545</v>
      </c>
      <c r="AT500" s="1">
        <v>469000</v>
      </c>
      <c r="AU500" s="1">
        <v>467000</v>
      </c>
      <c r="AV500" s="1">
        <v>469000</v>
      </c>
      <c r="AW500" s="1">
        <v>467000</v>
      </c>
      <c r="AX500" t="s">
        <v>749</v>
      </c>
      <c r="AY500">
        <v>11349</v>
      </c>
      <c r="AZ500" t="s">
        <v>1546</v>
      </c>
    </row>
    <row r="501" spans="1:52" x14ac:dyDescent="0.25">
      <c r="A501">
        <v>348</v>
      </c>
      <c r="B501">
        <v>737</v>
      </c>
      <c r="C501" t="s">
        <v>1547</v>
      </c>
      <c r="D501">
        <v>0.04</v>
      </c>
      <c r="E501">
        <v>6</v>
      </c>
      <c r="F501">
        <v>1</v>
      </c>
      <c r="G501">
        <v>1</v>
      </c>
      <c r="I501" s="1">
        <v>235000</v>
      </c>
      <c r="J501" s="1">
        <v>243000</v>
      </c>
      <c r="K501" s="1">
        <v>233000</v>
      </c>
      <c r="L501" s="1">
        <v>241000</v>
      </c>
      <c r="M501" s="1">
        <v>249000</v>
      </c>
      <c r="N501" s="1">
        <v>260000</v>
      </c>
      <c r="O501" s="1">
        <v>128000</v>
      </c>
      <c r="P501" s="1">
        <v>134000</v>
      </c>
      <c r="Q501" s="1">
        <v>153000</v>
      </c>
      <c r="R501" s="1">
        <v>178000</v>
      </c>
      <c r="S501" s="1">
        <v>190000</v>
      </c>
      <c r="T501" s="1">
        <v>202000</v>
      </c>
      <c r="U501" s="1">
        <v>361000</v>
      </c>
      <c r="V501" s="1">
        <v>353000</v>
      </c>
      <c r="W501" s="1">
        <v>343000</v>
      </c>
      <c r="X501" s="1">
        <v>120000</v>
      </c>
      <c r="Y501">
        <v>0</v>
      </c>
      <c r="Z501" s="1">
        <v>106000</v>
      </c>
      <c r="AA501" s="1">
        <v>235000</v>
      </c>
      <c r="AB501" s="1">
        <v>243000</v>
      </c>
      <c r="AC501" s="1">
        <v>233000</v>
      </c>
      <c r="AD501" s="1">
        <v>241000</v>
      </c>
      <c r="AE501" s="1">
        <v>249000</v>
      </c>
      <c r="AF501" s="1">
        <v>260000</v>
      </c>
      <c r="AG501" s="1">
        <v>128000</v>
      </c>
      <c r="AH501" s="1">
        <v>134000</v>
      </c>
      <c r="AI501" s="1">
        <v>153000</v>
      </c>
      <c r="AJ501" s="1">
        <v>178000</v>
      </c>
      <c r="AK501" s="1">
        <v>190000</v>
      </c>
      <c r="AL501" s="1">
        <v>202000</v>
      </c>
      <c r="AM501" s="1">
        <v>361000</v>
      </c>
      <c r="AN501" s="1">
        <v>353000</v>
      </c>
      <c r="AO501" s="1">
        <v>343000</v>
      </c>
      <c r="AP501" s="1">
        <v>120000</v>
      </c>
      <c r="AQ501">
        <v>0</v>
      </c>
      <c r="AR501" s="1">
        <v>106000</v>
      </c>
      <c r="AS501" t="s">
        <v>1548</v>
      </c>
      <c r="AT501" s="1">
        <v>208000</v>
      </c>
      <c r="AU501" s="1">
        <v>231000</v>
      </c>
      <c r="AV501" s="1">
        <v>208000</v>
      </c>
      <c r="AW501" s="1">
        <v>231000</v>
      </c>
      <c r="AX501" t="s">
        <v>439</v>
      </c>
      <c r="AY501">
        <v>25873</v>
      </c>
      <c r="AZ501" t="s">
        <v>1549</v>
      </c>
    </row>
    <row r="502" spans="1:52" x14ac:dyDescent="0.25">
      <c r="A502">
        <v>183</v>
      </c>
      <c r="B502">
        <v>105</v>
      </c>
      <c r="C502" t="s">
        <v>1550</v>
      </c>
      <c r="D502">
        <v>0.04</v>
      </c>
      <c r="E502">
        <v>17</v>
      </c>
      <c r="F502">
        <v>9</v>
      </c>
      <c r="G502">
        <v>9</v>
      </c>
      <c r="I502" s="1">
        <v>556000</v>
      </c>
      <c r="J502" s="1">
        <v>657000</v>
      </c>
      <c r="K502" s="1">
        <v>604000</v>
      </c>
      <c r="L502" s="1">
        <v>637000</v>
      </c>
      <c r="M502" s="1">
        <v>679000</v>
      </c>
      <c r="N502" s="1">
        <v>704000</v>
      </c>
      <c r="O502" s="1">
        <v>913000</v>
      </c>
      <c r="P502" s="1">
        <v>984000</v>
      </c>
      <c r="Q502" s="1">
        <v>932000</v>
      </c>
      <c r="R502" s="1">
        <v>415000</v>
      </c>
      <c r="S502" s="1">
        <v>516000</v>
      </c>
      <c r="T502" s="1">
        <v>464000</v>
      </c>
      <c r="U502" s="1">
        <v>1370000</v>
      </c>
      <c r="V502" s="1">
        <v>1350000</v>
      </c>
      <c r="W502" s="1">
        <v>1370000</v>
      </c>
      <c r="X502" s="1">
        <v>547000</v>
      </c>
      <c r="Y502" s="1">
        <v>793000</v>
      </c>
      <c r="Z502" s="1">
        <v>787000</v>
      </c>
      <c r="AA502" s="1">
        <v>300000</v>
      </c>
      <c r="AB502" s="1">
        <v>373000</v>
      </c>
      <c r="AC502" s="1">
        <v>332000</v>
      </c>
      <c r="AD502" s="1">
        <v>314000</v>
      </c>
      <c r="AE502" s="1">
        <v>325000</v>
      </c>
      <c r="AF502" s="1">
        <v>320000</v>
      </c>
      <c r="AG502" s="1">
        <v>481000</v>
      </c>
      <c r="AH502" s="1">
        <v>590000</v>
      </c>
      <c r="AI502" s="1">
        <v>482000</v>
      </c>
      <c r="AJ502" s="1">
        <v>246000</v>
      </c>
      <c r="AK502" s="1">
        <v>242000</v>
      </c>
      <c r="AL502" s="1">
        <v>266000</v>
      </c>
      <c r="AM502" s="1">
        <v>636000</v>
      </c>
      <c r="AN502" s="1">
        <v>635000</v>
      </c>
      <c r="AO502" s="1">
        <v>645000</v>
      </c>
      <c r="AP502" s="1">
        <v>275000</v>
      </c>
      <c r="AQ502" s="1">
        <v>297000</v>
      </c>
      <c r="AR502" s="1">
        <v>288000</v>
      </c>
      <c r="AS502" t="s">
        <v>1551</v>
      </c>
      <c r="AT502" s="1">
        <v>763000</v>
      </c>
      <c r="AU502" s="1">
        <v>975000</v>
      </c>
      <c r="AV502" s="1">
        <v>391000</v>
      </c>
      <c r="AW502" s="1">
        <v>422000</v>
      </c>
      <c r="AX502" t="s">
        <v>742</v>
      </c>
      <c r="AY502">
        <v>79016</v>
      </c>
      <c r="AZ502" t="s">
        <v>1552</v>
      </c>
    </row>
    <row r="503" spans="1:52" x14ac:dyDescent="0.25">
      <c r="A503">
        <v>286</v>
      </c>
      <c r="B503">
        <v>408</v>
      </c>
      <c r="C503" t="s">
        <v>1553</v>
      </c>
      <c r="D503">
        <v>0.04</v>
      </c>
      <c r="E503">
        <v>19</v>
      </c>
      <c r="F503">
        <v>3</v>
      </c>
      <c r="G503">
        <v>2</v>
      </c>
      <c r="I503" s="1">
        <v>244000</v>
      </c>
      <c r="J503" s="1">
        <v>216000</v>
      </c>
      <c r="K503" s="1">
        <v>197000</v>
      </c>
      <c r="L503" s="1">
        <v>69400</v>
      </c>
      <c r="M503" s="1">
        <v>238000</v>
      </c>
      <c r="N503" s="1">
        <v>246000</v>
      </c>
      <c r="O503" s="1">
        <v>93100</v>
      </c>
      <c r="P503" s="1">
        <v>59800</v>
      </c>
      <c r="Q503" s="1">
        <v>217000</v>
      </c>
      <c r="R503">
        <v>0</v>
      </c>
      <c r="S503">
        <v>0</v>
      </c>
      <c r="T503">
        <v>0</v>
      </c>
      <c r="U503" s="1">
        <v>385000</v>
      </c>
      <c r="V503" s="1">
        <v>355000</v>
      </c>
      <c r="W503" s="1">
        <v>428000</v>
      </c>
      <c r="X503" s="1">
        <v>146000</v>
      </c>
      <c r="Y503" s="1">
        <v>170000</v>
      </c>
      <c r="Z503" s="1">
        <v>90000</v>
      </c>
      <c r="AA503" s="1">
        <v>244000</v>
      </c>
      <c r="AB503" s="1">
        <v>216000</v>
      </c>
      <c r="AC503" s="1">
        <v>197000</v>
      </c>
      <c r="AD503" s="1">
        <v>69400</v>
      </c>
      <c r="AE503" s="1">
        <v>238000</v>
      </c>
      <c r="AF503" s="1">
        <v>246000</v>
      </c>
      <c r="AG503" s="1">
        <v>93100</v>
      </c>
      <c r="AH503" s="1">
        <v>59800</v>
      </c>
      <c r="AI503" s="1">
        <v>217000</v>
      </c>
      <c r="AJ503">
        <v>0</v>
      </c>
      <c r="AK503">
        <v>0</v>
      </c>
      <c r="AL503">
        <v>0</v>
      </c>
      <c r="AM503" s="1">
        <v>385000</v>
      </c>
      <c r="AN503" s="1">
        <v>355000</v>
      </c>
      <c r="AO503" s="1">
        <v>428000</v>
      </c>
      <c r="AP503" s="1">
        <v>146000</v>
      </c>
      <c r="AQ503" s="1">
        <v>170000</v>
      </c>
      <c r="AR503" s="1">
        <v>90000</v>
      </c>
      <c r="AS503" t="s">
        <v>1554</v>
      </c>
      <c r="AT503" s="1">
        <v>226000</v>
      </c>
      <c r="AU503" s="1">
        <v>276000</v>
      </c>
      <c r="AV503" s="1">
        <v>226000</v>
      </c>
      <c r="AW503" s="1">
        <v>276000</v>
      </c>
      <c r="AX503" t="s">
        <v>514</v>
      </c>
      <c r="AY503">
        <v>20371</v>
      </c>
      <c r="AZ503" t="s">
        <v>1555</v>
      </c>
    </row>
    <row r="504" spans="1:52" x14ac:dyDescent="0.25">
      <c r="A504">
        <v>173</v>
      </c>
      <c r="B504">
        <v>295</v>
      </c>
      <c r="C504" t="s">
        <v>1556</v>
      </c>
      <c r="D504">
        <v>0.03</v>
      </c>
      <c r="E504">
        <v>27</v>
      </c>
      <c r="F504">
        <v>5</v>
      </c>
      <c r="G504">
        <v>4</v>
      </c>
      <c r="H504" t="s">
        <v>53</v>
      </c>
      <c r="I504" s="1">
        <v>385000</v>
      </c>
      <c r="J504" s="1">
        <v>371000</v>
      </c>
      <c r="K504" s="1">
        <v>376000</v>
      </c>
      <c r="L504" s="1">
        <v>441000</v>
      </c>
      <c r="M504" s="1">
        <v>507000</v>
      </c>
      <c r="N504" s="1">
        <v>487000</v>
      </c>
      <c r="O504" s="1">
        <v>590000</v>
      </c>
      <c r="P504" s="1">
        <v>646000</v>
      </c>
      <c r="Q504" s="1">
        <v>672000</v>
      </c>
      <c r="R504" s="1">
        <v>527000</v>
      </c>
      <c r="S504" s="1">
        <v>349000</v>
      </c>
      <c r="T504" s="1">
        <v>509000</v>
      </c>
      <c r="U504" s="1">
        <v>621000</v>
      </c>
      <c r="V504" s="1">
        <v>663000</v>
      </c>
      <c r="W504" s="1">
        <v>670000</v>
      </c>
      <c r="X504" s="1">
        <v>388000</v>
      </c>
      <c r="Y504" s="1">
        <v>405000</v>
      </c>
      <c r="Z504" s="1">
        <v>383000</v>
      </c>
      <c r="AA504" s="1">
        <v>321000</v>
      </c>
      <c r="AB504" s="1">
        <v>318000</v>
      </c>
      <c r="AC504" s="1">
        <v>313000</v>
      </c>
      <c r="AD504" s="1">
        <v>339000</v>
      </c>
      <c r="AE504" s="1">
        <v>366000</v>
      </c>
      <c r="AF504" s="1">
        <v>376000</v>
      </c>
      <c r="AG504" s="1">
        <v>472000</v>
      </c>
      <c r="AH504" s="1">
        <v>513000</v>
      </c>
      <c r="AI504" s="1">
        <v>541000</v>
      </c>
      <c r="AJ504" s="1">
        <v>424000</v>
      </c>
      <c r="AK504" s="1">
        <v>245000</v>
      </c>
      <c r="AL504" s="1">
        <v>413000</v>
      </c>
      <c r="AM504" s="1">
        <v>485000</v>
      </c>
      <c r="AN504" s="1">
        <v>533000</v>
      </c>
      <c r="AO504" s="1">
        <v>526000</v>
      </c>
      <c r="AP504" s="1">
        <v>306000</v>
      </c>
      <c r="AQ504" s="1">
        <v>319000</v>
      </c>
      <c r="AR504" s="1">
        <v>301000</v>
      </c>
      <c r="AS504" t="s">
        <v>1557</v>
      </c>
      <c r="AT504" s="1">
        <v>497000</v>
      </c>
      <c r="AU504" s="1">
        <v>521000</v>
      </c>
      <c r="AV504" s="1">
        <v>396000</v>
      </c>
      <c r="AW504" s="1">
        <v>414000</v>
      </c>
      <c r="AX504" t="s">
        <v>1227</v>
      </c>
      <c r="AY504">
        <v>29623</v>
      </c>
      <c r="AZ504" t="s">
        <v>1558</v>
      </c>
    </row>
    <row r="505" spans="1:52" x14ac:dyDescent="0.25">
      <c r="A505">
        <v>7</v>
      </c>
      <c r="B505">
        <v>219</v>
      </c>
      <c r="C505" t="s">
        <v>1559</v>
      </c>
      <c r="D505">
        <v>0.03</v>
      </c>
      <c r="E505">
        <v>72</v>
      </c>
      <c r="F505">
        <v>12</v>
      </c>
      <c r="G505">
        <v>1</v>
      </c>
      <c r="H505" t="s">
        <v>1560</v>
      </c>
      <c r="I505" s="1">
        <v>3330000</v>
      </c>
      <c r="J505" s="1">
        <v>3410000</v>
      </c>
      <c r="K505" s="1">
        <v>3210000</v>
      </c>
      <c r="L505" s="1">
        <v>2690000</v>
      </c>
      <c r="M505" s="1">
        <v>2870000</v>
      </c>
      <c r="N505" s="1">
        <v>2970000</v>
      </c>
      <c r="O505" s="1">
        <v>3750000</v>
      </c>
      <c r="P505" s="1">
        <v>3820000</v>
      </c>
      <c r="Q505" s="1">
        <v>3980000</v>
      </c>
      <c r="R505" s="1">
        <v>2580000</v>
      </c>
      <c r="S505" s="1">
        <v>2580000</v>
      </c>
      <c r="T505" s="1">
        <v>2530000</v>
      </c>
      <c r="U505" s="1">
        <v>3190000</v>
      </c>
      <c r="V505" s="1">
        <v>3200000</v>
      </c>
      <c r="W505" s="1">
        <v>3190000</v>
      </c>
      <c r="X505" s="1">
        <v>4300000</v>
      </c>
      <c r="Y505" s="1">
        <v>4210000</v>
      </c>
      <c r="Z505" s="1">
        <v>4070000</v>
      </c>
      <c r="AA505" s="1">
        <v>3330000</v>
      </c>
      <c r="AB505" s="1">
        <v>3410000</v>
      </c>
      <c r="AC505" s="1">
        <v>3210000</v>
      </c>
      <c r="AD505" s="1">
        <v>2690000</v>
      </c>
      <c r="AE505" s="1">
        <v>2870000</v>
      </c>
      <c r="AF505" s="1">
        <v>2970000</v>
      </c>
      <c r="AG505" s="1">
        <v>3750000</v>
      </c>
      <c r="AH505" s="1">
        <v>3820000</v>
      </c>
      <c r="AI505" s="1">
        <v>3980000</v>
      </c>
      <c r="AJ505" s="1">
        <v>2580000</v>
      </c>
      <c r="AK505" s="1">
        <v>2580000</v>
      </c>
      <c r="AL505" s="1">
        <v>2530000</v>
      </c>
      <c r="AM505" s="1">
        <v>3190000</v>
      </c>
      <c r="AN505" s="1">
        <v>3200000</v>
      </c>
      <c r="AO505" s="1">
        <v>3190000</v>
      </c>
      <c r="AP505" s="1">
        <v>4300000</v>
      </c>
      <c r="AQ505" s="1">
        <v>4210000</v>
      </c>
      <c r="AR505" s="1">
        <v>4070000</v>
      </c>
      <c r="AS505" t="s">
        <v>1561</v>
      </c>
      <c r="AT505" s="1">
        <v>3340000</v>
      </c>
      <c r="AU505" s="1">
        <v>3320000</v>
      </c>
      <c r="AV505" s="1">
        <v>3340000</v>
      </c>
      <c r="AW505" s="1">
        <v>3320000</v>
      </c>
      <c r="AX505" t="s">
        <v>869</v>
      </c>
      <c r="AY505">
        <v>18802</v>
      </c>
      <c r="AZ505" t="s">
        <v>1562</v>
      </c>
    </row>
    <row r="506" spans="1:52" x14ac:dyDescent="0.25">
      <c r="A506">
        <v>531</v>
      </c>
      <c r="B506">
        <v>17005</v>
      </c>
      <c r="C506" t="s">
        <v>1563</v>
      </c>
      <c r="D506">
        <v>0.03</v>
      </c>
      <c r="E506">
        <v>16</v>
      </c>
      <c r="F506">
        <v>4</v>
      </c>
      <c r="G506">
        <v>2</v>
      </c>
      <c r="H506" t="s">
        <v>53</v>
      </c>
      <c r="I506" s="1">
        <v>551000</v>
      </c>
      <c r="J506" s="1">
        <v>552000</v>
      </c>
      <c r="K506" s="1">
        <v>528000</v>
      </c>
      <c r="L506" s="1">
        <v>432000</v>
      </c>
      <c r="M506" s="1">
        <v>472000</v>
      </c>
      <c r="N506" s="1">
        <v>477000</v>
      </c>
      <c r="O506" s="1">
        <v>613000</v>
      </c>
      <c r="P506" s="1">
        <v>618000</v>
      </c>
      <c r="Q506" s="1">
        <v>629000</v>
      </c>
      <c r="R506" s="1">
        <v>440000</v>
      </c>
      <c r="S506" s="1">
        <v>462000</v>
      </c>
      <c r="T506" s="1">
        <v>450000</v>
      </c>
      <c r="U506" s="1">
        <v>386000</v>
      </c>
      <c r="V506" s="1">
        <v>376000</v>
      </c>
      <c r="W506" s="1">
        <v>373000</v>
      </c>
      <c r="X506" s="1">
        <v>825000</v>
      </c>
      <c r="Y506" s="1">
        <v>773000</v>
      </c>
      <c r="Z506" s="1">
        <v>802000</v>
      </c>
      <c r="AA506" s="1">
        <v>551000</v>
      </c>
      <c r="AB506" s="1">
        <v>552000</v>
      </c>
      <c r="AC506" s="1">
        <v>528000</v>
      </c>
      <c r="AD506" s="1">
        <v>432000</v>
      </c>
      <c r="AE506" s="1">
        <v>472000</v>
      </c>
      <c r="AF506" s="1">
        <v>477000</v>
      </c>
      <c r="AG506" s="1">
        <v>613000</v>
      </c>
      <c r="AH506" s="1">
        <v>618000</v>
      </c>
      <c r="AI506" s="1">
        <v>629000</v>
      </c>
      <c r="AJ506" s="1">
        <v>440000</v>
      </c>
      <c r="AK506" s="1">
        <v>462000</v>
      </c>
      <c r="AL506" s="1">
        <v>450000</v>
      </c>
      <c r="AM506" s="1">
        <v>386000</v>
      </c>
      <c r="AN506" s="1">
        <v>376000</v>
      </c>
      <c r="AO506" s="1">
        <v>373000</v>
      </c>
      <c r="AP506" s="1">
        <v>825000</v>
      </c>
      <c r="AQ506" s="1">
        <v>773000</v>
      </c>
      <c r="AR506" s="1">
        <v>802000</v>
      </c>
      <c r="AS506" t="s">
        <v>1564</v>
      </c>
      <c r="AT506" s="1">
        <v>541000</v>
      </c>
      <c r="AU506" s="1">
        <v>543000</v>
      </c>
      <c r="AV506" s="1">
        <v>541000</v>
      </c>
      <c r="AW506" s="1">
        <v>543000</v>
      </c>
      <c r="AX506" t="s">
        <v>749</v>
      </c>
      <c r="AY506">
        <v>52104</v>
      </c>
      <c r="AZ506" t="s">
        <v>1565</v>
      </c>
    </row>
    <row r="507" spans="1:52" x14ac:dyDescent="0.25">
      <c r="A507">
        <v>427</v>
      </c>
      <c r="B507">
        <v>17050</v>
      </c>
      <c r="C507" t="s">
        <v>1566</v>
      </c>
      <c r="D507">
        <v>0.02</v>
      </c>
      <c r="E507">
        <v>25</v>
      </c>
      <c r="F507">
        <v>7</v>
      </c>
      <c r="G507">
        <v>1</v>
      </c>
      <c r="H507" t="s">
        <v>53</v>
      </c>
      <c r="I507" s="1">
        <v>497000</v>
      </c>
      <c r="J507" s="1">
        <v>531000</v>
      </c>
      <c r="K507" s="1">
        <v>479000</v>
      </c>
      <c r="L507" s="1">
        <v>466000</v>
      </c>
      <c r="M507" s="1">
        <v>475000</v>
      </c>
      <c r="N507" s="1">
        <v>469000</v>
      </c>
      <c r="O507" s="1">
        <v>782000</v>
      </c>
      <c r="P507" s="1">
        <v>798000</v>
      </c>
      <c r="Q507" s="1">
        <v>690000</v>
      </c>
      <c r="R507" s="1">
        <v>654000</v>
      </c>
      <c r="S507" s="1">
        <v>593000</v>
      </c>
      <c r="T507" s="1">
        <v>602000</v>
      </c>
      <c r="U507" s="1">
        <v>271000</v>
      </c>
      <c r="V507" s="1">
        <v>283000</v>
      </c>
      <c r="W507" s="1">
        <v>263000</v>
      </c>
      <c r="X507" s="1">
        <v>755000</v>
      </c>
      <c r="Y507" s="1">
        <v>850000</v>
      </c>
      <c r="Z507" s="1">
        <v>955000</v>
      </c>
      <c r="AA507" s="1">
        <v>497000</v>
      </c>
      <c r="AB507" s="1">
        <v>531000</v>
      </c>
      <c r="AC507" s="1">
        <v>479000</v>
      </c>
      <c r="AD507" s="1">
        <v>466000</v>
      </c>
      <c r="AE507" s="1">
        <v>475000</v>
      </c>
      <c r="AF507" s="1">
        <v>469000</v>
      </c>
      <c r="AG507" s="1">
        <v>782000</v>
      </c>
      <c r="AH507" s="1">
        <v>798000</v>
      </c>
      <c r="AI507" s="1">
        <v>690000</v>
      </c>
      <c r="AJ507" s="1">
        <v>654000</v>
      </c>
      <c r="AK507" s="1">
        <v>593000</v>
      </c>
      <c r="AL507" s="1">
        <v>602000</v>
      </c>
      <c r="AM507" s="1">
        <v>271000</v>
      </c>
      <c r="AN507" s="1">
        <v>283000</v>
      </c>
      <c r="AO507" s="1">
        <v>263000</v>
      </c>
      <c r="AP507" s="1">
        <v>755000</v>
      </c>
      <c r="AQ507" s="1">
        <v>850000</v>
      </c>
      <c r="AR507" s="1">
        <v>955000</v>
      </c>
      <c r="AS507" t="s">
        <v>1567</v>
      </c>
      <c r="AT507" s="1">
        <v>576000</v>
      </c>
      <c r="AU507" s="1">
        <v>581000</v>
      </c>
      <c r="AV507" s="1">
        <v>576000</v>
      </c>
      <c r="AW507" s="1">
        <v>581000</v>
      </c>
      <c r="AX507" t="s">
        <v>1358</v>
      </c>
      <c r="AY507">
        <v>53328</v>
      </c>
      <c r="AZ507" t="s">
        <v>1568</v>
      </c>
    </row>
    <row r="508" spans="1:52" x14ac:dyDescent="0.25">
      <c r="A508">
        <v>427</v>
      </c>
      <c r="B508">
        <v>17051</v>
      </c>
      <c r="C508" t="s">
        <v>1569</v>
      </c>
      <c r="D508">
        <v>0.02</v>
      </c>
      <c r="E508">
        <v>25</v>
      </c>
      <c r="F508">
        <v>7</v>
      </c>
      <c r="G508">
        <v>1</v>
      </c>
      <c r="H508" t="s">
        <v>53</v>
      </c>
      <c r="I508" s="1">
        <v>497000</v>
      </c>
      <c r="J508" s="1">
        <v>531000</v>
      </c>
      <c r="K508" s="1">
        <v>479000</v>
      </c>
      <c r="L508" s="1">
        <v>466000</v>
      </c>
      <c r="M508" s="1">
        <v>475000</v>
      </c>
      <c r="N508" s="1">
        <v>469000</v>
      </c>
      <c r="O508" s="1">
        <v>782000</v>
      </c>
      <c r="P508" s="1">
        <v>798000</v>
      </c>
      <c r="Q508" s="1">
        <v>690000</v>
      </c>
      <c r="R508" s="1">
        <v>654000</v>
      </c>
      <c r="S508" s="1">
        <v>593000</v>
      </c>
      <c r="T508" s="1">
        <v>602000</v>
      </c>
      <c r="U508" s="1">
        <v>271000</v>
      </c>
      <c r="V508" s="1">
        <v>283000</v>
      </c>
      <c r="W508" s="1">
        <v>263000</v>
      </c>
      <c r="X508" s="1">
        <v>755000</v>
      </c>
      <c r="Y508" s="1">
        <v>850000</v>
      </c>
      <c r="Z508" s="1">
        <v>955000</v>
      </c>
      <c r="AA508" s="1">
        <v>497000</v>
      </c>
      <c r="AB508" s="1">
        <v>531000</v>
      </c>
      <c r="AC508" s="1">
        <v>479000</v>
      </c>
      <c r="AD508" s="1">
        <v>466000</v>
      </c>
      <c r="AE508" s="1">
        <v>475000</v>
      </c>
      <c r="AF508" s="1">
        <v>469000</v>
      </c>
      <c r="AG508" s="1">
        <v>782000</v>
      </c>
      <c r="AH508" s="1">
        <v>798000</v>
      </c>
      <c r="AI508" s="1">
        <v>690000</v>
      </c>
      <c r="AJ508" s="1">
        <v>654000</v>
      </c>
      <c r="AK508" s="1">
        <v>593000</v>
      </c>
      <c r="AL508" s="1">
        <v>602000</v>
      </c>
      <c r="AM508" s="1">
        <v>271000</v>
      </c>
      <c r="AN508" s="1">
        <v>283000</v>
      </c>
      <c r="AO508" s="1">
        <v>263000</v>
      </c>
      <c r="AP508" s="1">
        <v>755000</v>
      </c>
      <c r="AQ508" s="1">
        <v>850000</v>
      </c>
      <c r="AR508" s="1">
        <v>955000</v>
      </c>
      <c r="AS508" t="s">
        <v>1567</v>
      </c>
      <c r="AT508" s="1">
        <v>576000</v>
      </c>
      <c r="AU508" s="1">
        <v>581000</v>
      </c>
      <c r="AV508" s="1">
        <v>576000</v>
      </c>
      <c r="AW508" s="1">
        <v>581000</v>
      </c>
      <c r="AX508" t="s">
        <v>1358</v>
      </c>
      <c r="AY508">
        <v>53342</v>
      </c>
      <c r="AZ508" t="s">
        <v>1570</v>
      </c>
    </row>
    <row r="509" spans="1:52" x14ac:dyDescent="0.25">
      <c r="A509">
        <v>427</v>
      </c>
      <c r="B509">
        <v>17052</v>
      </c>
      <c r="C509" t="s">
        <v>1571</v>
      </c>
      <c r="D509">
        <v>0.02</v>
      </c>
      <c r="E509">
        <v>25</v>
      </c>
      <c r="F509">
        <v>7</v>
      </c>
      <c r="G509">
        <v>1</v>
      </c>
      <c r="H509" t="s">
        <v>53</v>
      </c>
      <c r="I509" s="1">
        <v>497000</v>
      </c>
      <c r="J509" s="1">
        <v>531000</v>
      </c>
      <c r="K509" s="1">
        <v>479000</v>
      </c>
      <c r="L509" s="1">
        <v>466000</v>
      </c>
      <c r="M509" s="1">
        <v>475000</v>
      </c>
      <c r="N509" s="1">
        <v>469000</v>
      </c>
      <c r="O509" s="1">
        <v>782000</v>
      </c>
      <c r="P509" s="1">
        <v>798000</v>
      </c>
      <c r="Q509" s="1">
        <v>690000</v>
      </c>
      <c r="R509" s="1">
        <v>654000</v>
      </c>
      <c r="S509" s="1">
        <v>593000</v>
      </c>
      <c r="T509" s="1">
        <v>602000</v>
      </c>
      <c r="U509" s="1">
        <v>271000</v>
      </c>
      <c r="V509" s="1">
        <v>283000</v>
      </c>
      <c r="W509" s="1">
        <v>263000</v>
      </c>
      <c r="X509" s="1">
        <v>755000</v>
      </c>
      <c r="Y509" s="1">
        <v>850000</v>
      </c>
      <c r="Z509" s="1">
        <v>955000</v>
      </c>
      <c r="AA509" s="1">
        <v>497000</v>
      </c>
      <c r="AB509" s="1">
        <v>531000</v>
      </c>
      <c r="AC509" s="1">
        <v>479000</v>
      </c>
      <c r="AD509" s="1">
        <v>466000</v>
      </c>
      <c r="AE509" s="1">
        <v>475000</v>
      </c>
      <c r="AF509" s="1">
        <v>469000</v>
      </c>
      <c r="AG509" s="1">
        <v>782000</v>
      </c>
      <c r="AH509" s="1">
        <v>798000</v>
      </c>
      <c r="AI509" s="1">
        <v>690000</v>
      </c>
      <c r="AJ509" s="1">
        <v>654000</v>
      </c>
      <c r="AK509" s="1">
        <v>593000</v>
      </c>
      <c r="AL509" s="1">
        <v>602000</v>
      </c>
      <c r="AM509" s="1">
        <v>271000</v>
      </c>
      <c r="AN509" s="1">
        <v>283000</v>
      </c>
      <c r="AO509" s="1">
        <v>263000</v>
      </c>
      <c r="AP509" s="1">
        <v>755000</v>
      </c>
      <c r="AQ509" s="1">
        <v>850000</v>
      </c>
      <c r="AR509" s="1">
        <v>955000</v>
      </c>
      <c r="AS509" t="s">
        <v>1567</v>
      </c>
      <c r="AT509" s="1">
        <v>576000</v>
      </c>
      <c r="AU509" s="1">
        <v>581000</v>
      </c>
      <c r="AV509" s="1">
        <v>576000</v>
      </c>
      <c r="AW509" s="1">
        <v>581000</v>
      </c>
      <c r="AX509" t="s">
        <v>1358</v>
      </c>
      <c r="AY509">
        <v>53356</v>
      </c>
      <c r="AZ509" t="s">
        <v>1572</v>
      </c>
    </row>
    <row r="510" spans="1:52" x14ac:dyDescent="0.25">
      <c r="A510">
        <v>427</v>
      </c>
      <c r="B510">
        <v>17053</v>
      </c>
      <c r="C510" t="s">
        <v>1573</v>
      </c>
      <c r="D510">
        <v>0.02</v>
      </c>
      <c r="E510">
        <v>25</v>
      </c>
      <c r="F510">
        <v>7</v>
      </c>
      <c r="G510">
        <v>1</v>
      </c>
      <c r="H510" t="s">
        <v>53</v>
      </c>
      <c r="I510" s="1">
        <v>497000</v>
      </c>
      <c r="J510" s="1">
        <v>531000</v>
      </c>
      <c r="K510" s="1">
        <v>479000</v>
      </c>
      <c r="L510" s="1">
        <v>466000</v>
      </c>
      <c r="M510" s="1">
        <v>475000</v>
      </c>
      <c r="N510" s="1">
        <v>469000</v>
      </c>
      <c r="O510" s="1">
        <v>782000</v>
      </c>
      <c r="P510" s="1">
        <v>798000</v>
      </c>
      <c r="Q510" s="1">
        <v>690000</v>
      </c>
      <c r="R510" s="1">
        <v>654000</v>
      </c>
      <c r="S510" s="1">
        <v>593000</v>
      </c>
      <c r="T510" s="1">
        <v>602000</v>
      </c>
      <c r="U510" s="1">
        <v>271000</v>
      </c>
      <c r="V510" s="1">
        <v>283000</v>
      </c>
      <c r="W510" s="1">
        <v>263000</v>
      </c>
      <c r="X510" s="1">
        <v>755000</v>
      </c>
      <c r="Y510" s="1">
        <v>850000</v>
      </c>
      <c r="Z510" s="1">
        <v>955000</v>
      </c>
      <c r="AA510" s="1">
        <v>497000</v>
      </c>
      <c r="AB510" s="1">
        <v>531000</v>
      </c>
      <c r="AC510" s="1">
        <v>479000</v>
      </c>
      <c r="AD510" s="1">
        <v>466000</v>
      </c>
      <c r="AE510" s="1">
        <v>475000</v>
      </c>
      <c r="AF510" s="1">
        <v>469000</v>
      </c>
      <c r="AG510" s="1">
        <v>782000</v>
      </c>
      <c r="AH510" s="1">
        <v>798000</v>
      </c>
      <c r="AI510" s="1">
        <v>690000</v>
      </c>
      <c r="AJ510" s="1">
        <v>654000</v>
      </c>
      <c r="AK510" s="1">
        <v>593000</v>
      </c>
      <c r="AL510" s="1">
        <v>602000</v>
      </c>
      <c r="AM510" s="1">
        <v>271000</v>
      </c>
      <c r="AN510" s="1">
        <v>283000</v>
      </c>
      <c r="AO510" s="1">
        <v>263000</v>
      </c>
      <c r="AP510" s="1">
        <v>755000</v>
      </c>
      <c r="AQ510" s="1">
        <v>850000</v>
      </c>
      <c r="AR510" s="1">
        <v>955000</v>
      </c>
      <c r="AS510" t="s">
        <v>1567</v>
      </c>
      <c r="AT510" s="1">
        <v>576000</v>
      </c>
      <c r="AU510" s="1">
        <v>581000</v>
      </c>
      <c r="AV510" s="1">
        <v>576000</v>
      </c>
      <c r="AW510" s="1">
        <v>581000</v>
      </c>
      <c r="AX510" t="s">
        <v>1358</v>
      </c>
      <c r="AY510">
        <v>53415</v>
      </c>
      <c r="AZ510" t="s">
        <v>1574</v>
      </c>
    </row>
    <row r="511" spans="1:52" x14ac:dyDescent="0.25">
      <c r="A511">
        <v>443</v>
      </c>
      <c r="B511">
        <v>668</v>
      </c>
      <c r="C511" t="s">
        <v>1575</v>
      </c>
      <c r="D511">
        <v>0.01</v>
      </c>
      <c r="E511">
        <v>5</v>
      </c>
      <c r="F511">
        <v>1</v>
      </c>
      <c r="G511">
        <v>1</v>
      </c>
      <c r="I511" s="1">
        <v>43600</v>
      </c>
      <c r="J511" s="1">
        <v>38600</v>
      </c>
      <c r="K511" s="1">
        <v>45000</v>
      </c>
      <c r="L511" s="1">
        <v>46800</v>
      </c>
      <c r="M511" s="1">
        <v>45700</v>
      </c>
      <c r="N511" s="1">
        <v>44700</v>
      </c>
      <c r="O511" s="1">
        <v>61500</v>
      </c>
      <c r="P511" s="1">
        <v>64400</v>
      </c>
      <c r="Q511" s="1">
        <v>72300</v>
      </c>
      <c r="R511" s="1">
        <v>55500</v>
      </c>
      <c r="S511" s="1">
        <v>59800</v>
      </c>
      <c r="T511" s="1">
        <v>58600</v>
      </c>
      <c r="U511" s="1">
        <v>58400</v>
      </c>
      <c r="V511" s="1">
        <v>52500</v>
      </c>
      <c r="W511" s="1">
        <v>53400</v>
      </c>
      <c r="X511" s="1">
        <v>34100</v>
      </c>
      <c r="Y511" s="1">
        <v>53400</v>
      </c>
      <c r="Z511" s="1">
        <v>36400</v>
      </c>
      <c r="AA511" s="1">
        <v>43600</v>
      </c>
      <c r="AB511" s="1">
        <v>38600</v>
      </c>
      <c r="AC511" s="1">
        <v>45000</v>
      </c>
      <c r="AD511" s="1">
        <v>46800</v>
      </c>
      <c r="AE511" s="1">
        <v>45700</v>
      </c>
      <c r="AF511" s="1">
        <v>44700</v>
      </c>
      <c r="AG511" s="1">
        <v>61500</v>
      </c>
      <c r="AH511" s="1">
        <v>64400</v>
      </c>
      <c r="AI511" s="1">
        <v>72300</v>
      </c>
      <c r="AJ511" s="1">
        <v>55500</v>
      </c>
      <c r="AK511" s="1">
        <v>59800</v>
      </c>
      <c r="AL511" s="1">
        <v>58600</v>
      </c>
      <c r="AM511" s="1">
        <v>58400</v>
      </c>
      <c r="AN511" s="1">
        <v>52500</v>
      </c>
      <c r="AO511" s="1">
        <v>53400</v>
      </c>
      <c r="AP511" s="1">
        <v>34100</v>
      </c>
      <c r="AQ511" s="1">
        <v>53400</v>
      </c>
      <c r="AR511" s="1">
        <v>36400</v>
      </c>
      <c r="AS511" t="s">
        <v>1576</v>
      </c>
      <c r="AT511" s="1">
        <v>51400</v>
      </c>
      <c r="AU511" s="1">
        <v>51300</v>
      </c>
      <c r="AV511" s="1">
        <v>51400</v>
      </c>
      <c r="AW511" s="1">
        <v>51300</v>
      </c>
      <c r="AX511" t="s">
        <v>749</v>
      </c>
      <c r="AY511">
        <v>39249</v>
      </c>
      <c r="AZ511" t="s">
        <v>1577</v>
      </c>
    </row>
    <row r="512" spans="1:52" x14ac:dyDescent="0.25">
      <c r="A512">
        <v>234</v>
      </c>
      <c r="B512">
        <v>379</v>
      </c>
      <c r="C512" t="s">
        <v>1578</v>
      </c>
      <c r="D512">
        <v>0.01</v>
      </c>
      <c r="E512">
        <v>35</v>
      </c>
      <c r="F512">
        <v>3</v>
      </c>
      <c r="G512">
        <v>1</v>
      </c>
      <c r="I512" s="1">
        <v>40700</v>
      </c>
      <c r="J512" s="1">
        <v>38000</v>
      </c>
      <c r="K512" s="1">
        <v>55000</v>
      </c>
      <c r="L512" s="1">
        <v>78400</v>
      </c>
      <c r="M512" s="1">
        <v>79700</v>
      </c>
      <c r="N512" s="1">
        <v>83200</v>
      </c>
      <c r="O512" s="1">
        <v>88600</v>
      </c>
      <c r="P512" s="1">
        <v>103000</v>
      </c>
      <c r="Q512" s="1">
        <v>94900</v>
      </c>
      <c r="R512" s="1">
        <v>54800</v>
      </c>
      <c r="S512" s="1">
        <v>68000</v>
      </c>
      <c r="T512" s="1">
        <v>73300</v>
      </c>
      <c r="U512" s="1">
        <v>101000</v>
      </c>
      <c r="V512" s="1">
        <v>96100</v>
      </c>
      <c r="W512" s="1">
        <v>83100</v>
      </c>
      <c r="X512" s="1">
        <v>64000</v>
      </c>
      <c r="Y512" s="1">
        <v>60900</v>
      </c>
      <c r="Z512" s="1">
        <v>61600</v>
      </c>
      <c r="AA512" s="1">
        <v>40700</v>
      </c>
      <c r="AB512" s="1">
        <v>38000</v>
      </c>
      <c r="AC512" s="1">
        <v>55000</v>
      </c>
      <c r="AD512" s="1">
        <v>78400</v>
      </c>
      <c r="AE512" s="1">
        <v>79700</v>
      </c>
      <c r="AF512" s="1">
        <v>83200</v>
      </c>
      <c r="AG512" s="1">
        <v>88600</v>
      </c>
      <c r="AH512" s="1">
        <v>103000</v>
      </c>
      <c r="AI512" s="1">
        <v>94900</v>
      </c>
      <c r="AJ512" s="1">
        <v>54800</v>
      </c>
      <c r="AK512" s="1">
        <v>68000</v>
      </c>
      <c r="AL512" s="1">
        <v>73300</v>
      </c>
      <c r="AM512" s="1">
        <v>101000</v>
      </c>
      <c r="AN512" s="1">
        <v>96100</v>
      </c>
      <c r="AO512" s="1">
        <v>83100</v>
      </c>
      <c r="AP512" s="1">
        <v>64000</v>
      </c>
      <c r="AQ512" s="1">
        <v>60900</v>
      </c>
      <c r="AR512" s="1">
        <v>61600</v>
      </c>
      <c r="AS512" t="s">
        <v>1579</v>
      </c>
      <c r="AT512" s="1">
        <v>73500</v>
      </c>
      <c r="AU512" s="1">
        <v>73600</v>
      </c>
      <c r="AV512" s="1">
        <v>73500</v>
      </c>
      <c r="AW512" s="1">
        <v>73600</v>
      </c>
      <c r="AX512" t="s">
        <v>749</v>
      </c>
      <c r="AY512">
        <v>11250</v>
      </c>
      <c r="AZ512" t="s">
        <v>1116</v>
      </c>
    </row>
    <row r="513" spans="1:52" x14ac:dyDescent="0.25">
      <c r="A513">
        <v>237</v>
      </c>
      <c r="B513">
        <v>220</v>
      </c>
      <c r="C513" t="s">
        <v>1580</v>
      </c>
      <c r="D513">
        <v>0</v>
      </c>
      <c r="E513">
        <v>6</v>
      </c>
      <c r="F513">
        <v>4</v>
      </c>
      <c r="G513">
        <v>1</v>
      </c>
      <c r="I513" s="1">
        <v>64600</v>
      </c>
      <c r="J513" s="1">
        <v>59600</v>
      </c>
      <c r="K513" s="1">
        <v>62100</v>
      </c>
      <c r="L513" s="1">
        <v>73400</v>
      </c>
      <c r="M513" s="1">
        <v>76900</v>
      </c>
      <c r="N513" s="1">
        <v>77000</v>
      </c>
      <c r="O513" s="1">
        <v>100000</v>
      </c>
      <c r="P513" s="1">
        <v>103000</v>
      </c>
      <c r="Q513" s="1">
        <v>111000</v>
      </c>
      <c r="R513" s="1">
        <v>27100</v>
      </c>
      <c r="S513">
        <v>0</v>
      </c>
      <c r="T513" s="1">
        <v>33300</v>
      </c>
      <c r="U513" s="1">
        <v>174000</v>
      </c>
      <c r="V513" s="1">
        <v>167000</v>
      </c>
      <c r="W513" s="1">
        <v>164000</v>
      </c>
      <c r="X513" s="1">
        <v>51400</v>
      </c>
      <c r="Y513" s="1">
        <v>59800</v>
      </c>
      <c r="Z513" s="1">
        <v>51500</v>
      </c>
      <c r="AA513" s="1">
        <v>64600</v>
      </c>
      <c r="AB513" s="1">
        <v>59600</v>
      </c>
      <c r="AC513" s="1">
        <v>62100</v>
      </c>
      <c r="AD513" s="1">
        <v>73400</v>
      </c>
      <c r="AE513" s="1">
        <v>76900</v>
      </c>
      <c r="AF513" s="1">
        <v>77000</v>
      </c>
      <c r="AG513" s="1">
        <v>100000</v>
      </c>
      <c r="AH513" s="1">
        <v>103000</v>
      </c>
      <c r="AI513" s="1">
        <v>111000</v>
      </c>
      <c r="AJ513" s="1">
        <v>27100</v>
      </c>
      <c r="AK513">
        <v>0</v>
      </c>
      <c r="AL513" s="1">
        <v>33300</v>
      </c>
      <c r="AM513" s="1">
        <v>174000</v>
      </c>
      <c r="AN513" s="1">
        <v>167000</v>
      </c>
      <c r="AO513" s="1">
        <v>164000</v>
      </c>
      <c r="AP513" s="1">
        <v>51400</v>
      </c>
      <c r="AQ513" s="1">
        <v>59800</v>
      </c>
      <c r="AR513" s="1">
        <v>51500</v>
      </c>
      <c r="AS513" t="s">
        <v>1581</v>
      </c>
      <c r="AT513" s="1">
        <v>80900</v>
      </c>
      <c r="AU513" s="1">
        <v>91000</v>
      </c>
      <c r="AV513" s="1">
        <v>80900</v>
      </c>
      <c r="AW513" s="1">
        <v>91000</v>
      </c>
      <c r="AX513" t="s">
        <v>462</v>
      </c>
      <c r="AY513">
        <v>83842</v>
      </c>
      <c r="AZ513" t="s">
        <v>1582</v>
      </c>
    </row>
  </sheetData>
  <mergeCells count="1">
    <mergeCell ref="A1:XF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23D6-08C5-8346-94F3-AF9D6B1DFB70}">
  <dimension ref="A1:S513"/>
  <sheetViews>
    <sheetView tabSelected="1" workbookViewId="0">
      <selection sqref="A1:XFD1"/>
    </sheetView>
  </sheetViews>
  <sheetFormatPr defaultColWidth="11" defaultRowHeight="15.75" x14ac:dyDescent="0.25"/>
  <cols>
    <col min="8" max="8" width="11.375" style="16" bestFit="1" customWidth="1"/>
    <col min="9" max="11" width="11.375" style="17" bestFit="1" customWidth="1"/>
    <col min="12" max="12" width="11.375" style="16" bestFit="1" customWidth="1"/>
    <col min="13" max="15" width="11.375" style="17" bestFit="1" customWidth="1"/>
    <col min="16" max="17" width="11" style="22"/>
    <col min="19" max="19" width="110.75" customWidth="1"/>
  </cols>
  <sheetData>
    <row r="1" spans="1:19" s="9" customFormat="1" x14ac:dyDescent="0.25">
      <c r="A1" s="9" t="s">
        <v>1608</v>
      </c>
    </row>
    <row r="2" spans="1:19" s="23" customFormat="1" ht="47.2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10" t="s">
        <v>1583</v>
      </c>
      <c r="I2" s="11" t="s">
        <v>1584</v>
      </c>
      <c r="J2" s="11" t="s">
        <v>1585</v>
      </c>
      <c r="K2" s="11" t="s">
        <v>1586</v>
      </c>
      <c r="L2" s="12" t="s">
        <v>1587</v>
      </c>
      <c r="M2" s="13" t="s">
        <v>1588</v>
      </c>
      <c r="N2" s="13" t="s">
        <v>1589</v>
      </c>
      <c r="O2" s="13" t="s">
        <v>1590</v>
      </c>
      <c r="P2" s="20" t="s">
        <v>1591</v>
      </c>
      <c r="Q2" s="20" t="s">
        <v>1592</v>
      </c>
      <c r="R2" s="23" t="s">
        <v>50</v>
      </c>
      <c r="S2" s="23" t="s">
        <v>51</v>
      </c>
    </row>
    <row r="3" spans="1:19" x14ac:dyDescent="0.25">
      <c r="A3" s="5">
        <v>253</v>
      </c>
      <c r="B3" s="5">
        <v>437</v>
      </c>
      <c r="C3" s="5" t="s">
        <v>62</v>
      </c>
      <c r="D3" s="5">
        <v>49.86</v>
      </c>
      <c r="E3" s="5">
        <v>28</v>
      </c>
      <c r="F3" s="5">
        <v>4</v>
      </c>
      <c r="G3" s="5">
        <v>4</v>
      </c>
      <c r="H3" s="14">
        <f t="shared" ref="H3:H66" si="0">AVERAGE(I3:K3)</f>
        <v>445777.77777777781</v>
      </c>
      <c r="I3" s="18">
        <v>295333.33333333331</v>
      </c>
      <c r="J3" s="18">
        <v>500666.66666666669</v>
      </c>
      <c r="K3" s="18">
        <v>541333.33333333337</v>
      </c>
      <c r="L3" s="15">
        <f t="shared" ref="L3:L66" si="1">AVERAGE(M3:O3)</f>
        <v>1566666.6666666667</v>
      </c>
      <c r="M3" s="19">
        <v>1780000</v>
      </c>
      <c r="N3" s="19">
        <v>1510000</v>
      </c>
      <c r="O3" s="19">
        <v>1410000</v>
      </c>
      <c r="P3" s="21">
        <f t="shared" ref="P3:P66" si="2">_xlfn.T.TEST(I3:K3,M3:O3,2,2)</f>
        <v>1.1230537745786954E-3</v>
      </c>
      <c r="Q3" s="21">
        <f>L3/H3</f>
        <v>3.5144566301096707</v>
      </c>
      <c r="R3" s="5">
        <v>25130</v>
      </c>
      <c r="S3" s="5" t="s">
        <v>65</v>
      </c>
    </row>
    <row r="4" spans="1:19" x14ac:dyDescent="0.25">
      <c r="A4" s="5">
        <v>130</v>
      </c>
      <c r="B4" s="5">
        <v>343</v>
      </c>
      <c r="C4" s="5" t="s">
        <v>66</v>
      </c>
      <c r="D4" s="5">
        <v>31.53</v>
      </c>
      <c r="E4" s="5">
        <v>36</v>
      </c>
      <c r="F4" s="5">
        <v>5</v>
      </c>
      <c r="G4" s="5">
        <v>5</v>
      </c>
      <c r="H4" s="14">
        <f t="shared" si="0"/>
        <v>524666.66666666663</v>
      </c>
      <c r="I4" s="18">
        <v>463333.33333333331</v>
      </c>
      <c r="J4" s="18">
        <v>450333.33333333331</v>
      </c>
      <c r="K4" s="18">
        <v>660333.33333333337</v>
      </c>
      <c r="L4" s="15">
        <f t="shared" si="1"/>
        <v>1340000</v>
      </c>
      <c r="M4" s="19">
        <v>1553333.3333333333</v>
      </c>
      <c r="N4" s="19">
        <v>1323333.3333333333</v>
      </c>
      <c r="O4" s="19">
        <v>1143333.3333333333</v>
      </c>
      <c r="P4" s="21">
        <f t="shared" si="2"/>
        <v>3.9705736177830199E-3</v>
      </c>
      <c r="Q4" s="21">
        <f t="shared" ref="Q4:Q67" si="3">L4/H4</f>
        <v>2.554002541296061</v>
      </c>
      <c r="R4" s="5">
        <v>17421</v>
      </c>
      <c r="S4" s="5" t="s">
        <v>70</v>
      </c>
    </row>
    <row r="5" spans="1:19" x14ac:dyDescent="0.25">
      <c r="A5" s="5">
        <v>15</v>
      </c>
      <c r="B5" s="5">
        <v>75</v>
      </c>
      <c r="C5" s="5" t="s">
        <v>57</v>
      </c>
      <c r="D5" s="5">
        <v>74.69</v>
      </c>
      <c r="E5" s="5">
        <v>59</v>
      </c>
      <c r="F5" s="5">
        <v>16</v>
      </c>
      <c r="G5" s="5">
        <v>2</v>
      </c>
      <c r="H5" s="14">
        <f t="shared" si="0"/>
        <v>516555.55555555556</v>
      </c>
      <c r="I5" s="18">
        <v>754666.66666666663</v>
      </c>
      <c r="J5" s="18">
        <v>352333.33333333331</v>
      </c>
      <c r="K5" s="18">
        <v>442666.66666666669</v>
      </c>
      <c r="L5" s="15">
        <f t="shared" si="1"/>
        <v>2667777.7777777775</v>
      </c>
      <c r="M5" s="19">
        <v>1863333.3333333333</v>
      </c>
      <c r="N5" s="19">
        <v>3200000</v>
      </c>
      <c r="O5" s="19">
        <v>2940000</v>
      </c>
      <c r="P5" s="21">
        <f t="shared" si="2"/>
        <v>7.2882034324138747E-3</v>
      </c>
      <c r="Q5" s="21">
        <f t="shared" si="3"/>
        <v>5.164551516455151</v>
      </c>
      <c r="R5" s="5">
        <v>44295</v>
      </c>
      <c r="S5" s="5" t="s">
        <v>61</v>
      </c>
    </row>
    <row r="6" spans="1:19" x14ac:dyDescent="0.25">
      <c r="A6" s="5">
        <v>58</v>
      </c>
      <c r="B6" s="5">
        <v>209</v>
      </c>
      <c r="C6" s="5" t="s">
        <v>78</v>
      </c>
      <c r="D6" s="5">
        <v>24.81</v>
      </c>
      <c r="E6" s="5">
        <v>31</v>
      </c>
      <c r="F6" s="5">
        <v>8</v>
      </c>
      <c r="G6" s="5">
        <v>8</v>
      </c>
      <c r="H6" s="14">
        <f t="shared" si="0"/>
        <v>5942222.2222222229</v>
      </c>
      <c r="I6" s="18">
        <v>6196666.666666667</v>
      </c>
      <c r="J6" s="18">
        <v>6543333.333333333</v>
      </c>
      <c r="K6" s="18">
        <v>5086666.666666667</v>
      </c>
      <c r="L6" s="15">
        <f t="shared" si="1"/>
        <v>2844444.4444444445</v>
      </c>
      <c r="M6" s="19">
        <v>2893333.3333333335</v>
      </c>
      <c r="N6" s="19">
        <v>3620000</v>
      </c>
      <c r="O6" s="19">
        <v>2020000</v>
      </c>
      <c r="P6" s="21">
        <f t="shared" si="2"/>
        <v>8.302833337634619E-3</v>
      </c>
      <c r="Q6" s="21">
        <f t="shared" si="3"/>
        <v>0.47868362004487652</v>
      </c>
      <c r="R6" s="5">
        <v>40672</v>
      </c>
      <c r="S6" s="5" t="s">
        <v>82</v>
      </c>
    </row>
    <row r="7" spans="1:19" x14ac:dyDescent="0.25">
      <c r="A7" s="5">
        <v>457</v>
      </c>
      <c r="B7" s="5">
        <v>1416</v>
      </c>
      <c r="C7" s="5" t="s">
        <v>999</v>
      </c>
      <c r="D7" s="5">
        <v>1.25</v>
      </c>
      <c r="E7" s="5">
        <v>11</v>
      </c>
      <c r="F7" s="5">
        <v>1</v>
      </c>
      <c r="G7" s="5">
        <v>1</v>
      </c>
      <c r="H7" s="14">
        <f t="shared" si="0"/>
        <v>168777.77777777778</v>
      </c>
      <c r="I7" s="18">
        <v>161333.33333333334</v>
      </c>
      <c r="J7" s="18">
        <v>150333.33333333334</v>
      </c>
      <c r="K7" s="18">
        <v>194666.66666666666</v>
      </c>
      <c r="L7" s="15">
        <f t="shared" si="1"/>
        <v>241111.11111111112</v>
      </c>
      <c r="M7" s="19">
        <v>233666.66666666666</v>
      </c>
      <c r="N7" s="19">
        <v>258333.33333333334</v>
      </c>
      <c r="O7" s="19">
        <v>231333.33333333334</v>
      </c>
      <c r="P7" s="21">
        <f t="shared" si="2"/>
        <v>1.0383326055931692E-2</v>
      </c>
      <c r="Q7" s="21">
        <f t="shared" si="3"/>
        <v>1.4285714285714286</v>
      </c>
      <c r="R7" s="5">
        <v>13294</v>
      </c>
      <c r="S7" s="5" t="s">
        <v>1001</v>
      </c>
    </row>
    <row r="8" spans="1:19" x14ac:dyDescent="0.25">
      <c r="A8" s="5">
        <v>457</v>
      </c>
      <c r="B8" s="5">
        <v>1417</v>
      </c>
      <c r="C8" s="5" t="s">
        <v>1002</v>
      </c>
      <c r="D8" s="5">
        <v>1.25</v>
      </c>
      <c r="E8" s="5">
        <v>9</v>
      </c>
      <c r="F8" s="5">
        <v>1</v>
      </c>
      <c r="G8" s="5">
        <v>1</v>
      </c>
      <c r="H8" s="14">
        <f t="shared" si="0"/>
        <v>168777.77777777778</v>
      </c>
      <c r="I8" s="18">
        <v>161333.33333333334</v>
      </c>
      <c r="J8" s="18">
        <v>150333.33333333334</v>
      </c>
      <c r="K8" s="18">
        <v>194666.66666666666</v>
      </c>
      <c r="L8" s="15">
        <f t="shared" si="1"/>
        <v>241111.11111111112</v>
      </c>
      <c r="M8" s="19">
        <v>233666.66666666666</v>
      </c>
      <c r="N8" s="19">
        <v>258333.33333333334</v>
      </c>
      <c r="O8" s="19">
        <v>231333.33333333334</v>
      </c>
      <c r="P8" s="21">
        <f t="shared" si="2"/>
        <v>1.0383326055931692E-2</v>
      </c>
      <c r="Q8" s="21">
        <f t="shared" si="3"/>
        <v>1.4285714285714286</v>
      </c>
      <c r="R8" s="5">
        <v>15055</v>
      </c>
      <c r="S8" s="5" t="s">
        <v>1001</v>
      </c>
    </row>
    <row r="9" spans="1:19" x14ac:dyDescent="0.25">
      <c r="A9" s="5">
        <v>457</v>
      </c>
      <c r="B9" s="5">
        <v>1658</v>
      </c>
      <c r="C9" s="5" t="s">
        <v>1003</v>
      </c>
      <c r="D9" s="5">
        <v>1.25</v>
      </c>
      <c r="E9" s="5">
        <v>11</v>
      </c>
      <c r="F9" s="5">
        <v>1</v>
      </c>
      <c r="G9" s="5">
        <v>1</v>
      </c>
      <c r="H9" s="14">
        <f t="shared" si="0"/>
        <v>168777.77777777778</v>
      </c>
      <c r="I9" s="18">
        <v>161333.33333333334</v>
      </c>
      <c r="J9" s="18">
        <v>150333.33333333334</v>
      </c>
      <c r="K9" s="18">
        <v>194666.66666666666</v>
      </c>
      <c r="L9" s="15">
        <f t="shared" si="1"/>
        <v>241111.11111111112</v>
      </c>
      <c r="M9" s="19">
        <v>233666.66666666666</v>
      </c>
      <c r="N9" s="19">
        <v>258333.33333333334</v>
      </c>
      <c r="O9" s="19">
        <v>231333.33333333334</v>
      </c>
      <c r="P9" s="21">
        <f t="shared" si="2"/>
        <v>1.0383326055931692E-2</v>
      </c>
      <c r="Q9" s="21">
        <f t="shared" si="3"/>
        <v>1.4285714285714286</v>
      </c>
      <c r="R9" s="5">
        <v>13407</v>
      </c>
      <c r="S9" s="5" t="s">
        <v>1004</v>
      </c>
    </row>
    <row r="10" spans="1:19" x14ac:dyDescent="0.25">
      <c r="A10" s="5">
        <v>543</v>
      </c>
      <c r="B10" s="5">
        <v>693</v>
      </c>
      <c r="C10" s="5" t="s">
        <v>418</v>
      </c>
      <c r="D10" s="5">
        <v>5</v>
      </c>
      <c r="E10" s="5">
        <v>2</v>
      </c>
      <c r="F10" s="5">
        <v>1</v>
      </c>
      <c r="G10" s="5">
        <v>1</v>
      </c>
      <c r="H10" s="14">
        <f t="shared" si="0"/>
        <v>10423.888888888889</v>
      </c>
      <c r="I10" s="18">
        <v>7305</v>
      </c>
      <c r="J10" s="18">
        <v>14166.666666666666</v>
      </c>
      <c r="K10" s="18">
        <v>9800</v>
      </c>
      <c r="L10" s="15">
        <f t="shared" si="1"/>
        <v>30444.444444444442</v>
      </c>
      <c r="M10" s="19">
        <v>36100</v>
      </c>
      <c r="N10" s="19">
        <v>32433.333333333332</v>
      </c>
      <c r="O10" s="19">
        <v>22800</v>
      </c>
      <c r="P10" s="21">
        <f t="shared" si="2"/>
        <v>1.0781964108379637E-2</v>
      </c>
      <c r="Q10" s="21">
        <f t="shared" si="3"/>
        <v>2.9206416884293556</v>
      </c>
      <c r="R10" s="5">
        <v>57301</v>
      </c>
      <c r="S10" s="5" t="s">
        <v>421</v>
      </c>
    </row>
    <row r="11" spans="1:19" x14ac:dyDescent="0.25">
      <c r="A11" s="5">
        <v>11</v>
      </c>
      <c r="B11" s="5">
        <v>14</v>
      </c>
      <c r="C11" s="5" t="s">
        <v>268</v>
      </c>
      <c r="D11" s="5">
        <v>7.8</v>
      </c>
      <c r="E11" s="5">
        <v>42</v>
      </c>
      <c r="F11" s="5">
        <v>56</v>
      </c>
      <c r="G11" s="5">
        <v>2</v>
      </c>
      <c r="H11" s="14">
        <f t="shared" si="0"/>
        <v>229555.55555555559</v>
      </c>
      <c r="I11" s="18">
        <v>212000</v>
      </c>
      <c r="J11" s="18">
        <v>224333.33333333334</v>
      </c>
      <c r="K11" s="18">
        <v>252333.33333333334</v>
      </c>
      <c r="L11" s="15">
        <f t="shared" si="1"/>
        <v>478777.77777777781</v>
      </c>
      <c r="M11" s="19">
        <v>583333.33333333337</v>
      </c>
      <c r="N11" s="19">
        <v>468000</v>
      </c>
      <c r="O11" s="19">
        <v>385000</v>
      </c>
      <c r="P11" s="21">
        <f t="shared" si="2"/>
        <v>1.3227679150564919E-2</v>
      </c>
      <c r="Q11" s="21">
        <f t="shared" si="3"/>
        <v>2.0856727976766698</v>
      </c>
      <c r="R11" s="5">
        <v>168290</v>
      </c>
      <c r="S11" s="5" t="s">
        <v>272</v>
      </c>
    </row>
    <row r="12" spans="1:19" x14ac:dyDescent="0.25">
      <c r="A12" s="5">
        <v>353</v>
      </c>
      <c r="B12" s="5">
        <v>873</v>
      </c>
      <c r="C12" s="5" t="s">
        <v>338</v>
      </c>
      <c r="D12" s="5">
        <v>6.21</v>
      </c>
      <c r="E12" s="5">
        <v>12</v>
      </c>
      <c r="F12" s="5">
        <v>1</v>
      </c>
      <c r="G12" s="5">
        <v>1</v>
      </c>
      <c r="H12" s="14">
        <f t="shared" si="0"/>
        <v>970555.5555555555</v>
      </c>
      <c r="I12" s="18">
        <v>1063333.3333333333</v>
      </c>
      <c r="J12" s="18">
        <v>1090333.3333333333</v>
      </c>
      <c r="K12" s="18">
        <v>758000</v>
      </c>
      <c r="L12" s="15">
        <f t="shared" si="1"/>
        <v>385222.22222222225</v>
      </c>
      <c r="M12" s="19">
        <v>292000</v>
      </c>
      <c r="N12" s="19">
        <v>294666.66666666669</v>
      </c>
      <c r="O12" s="19">
        <v>569000</v>
      </c>
      <c r="P12" s="21">
        <f t="shared" si="2"/>
        <v>1.4147516410315596E-2</v>
      </c>
      <c r="Q12" s="21">
        <f t="shared" si="3"/>
        <v>0.3969089868345736</v>
      </c>
      <c r="R12" s="5">
        <v>19716</v>
      </c>
      <c r="S12" s="5" t="s">
        <v>342</v>
      </c>
    </row>
    <row r="13" spans="1:19" x14ac:dyDescent="0.25">
      <c r="A13" s="5">
        <v>499</v>
      </c>
      <c r="B13" s="5">
        <v>1335</v>
      </c>
      <c r="C13" s="5" t="s">
        <v>638</v>
      </c>
      <c r="D13" s="5">
        <v>2.91</v>
      </c>
      <c r="E13" s="5">
        <v>6</v>
      </c>
      <c r="F13" s="5">
        <v>2</v>
      </c>
      <c r="G13" s="5">
        <v>2</v>
      </c>
      <c r="H13" s="14">
        <f t="shared" si="0"/>
        <v>146588.88888888891</v>
      </c>
      <c r="I13" s="18">
        <v>114433.33333333333</v>
      </c>
      <c r="J13" s="18">
        <v>148333.33333333334</v>
      </c>
      <c r="K13" s="18">
        <v>177000</v>
      </c>
      <c r="L13" s="15">
        <f t="shared" si="1"/>
        <v>236000</v>
      </c>
      <c r="M13" s="19">
        <v>232333.33333333334</v>
      </c>
      <c r="N13" s="19">
        <v>262666.66666666669</v>
      </c>
      <c r="O13" s="19">
        <v>213000</v>
      </c>
      <c r="P13" s="21">
        <f t="shared" si="2"/>
        <v>1.8111381971940566E-2</v>
      </c>
      <c r="Q13" s="21">
        <f t="shared" si="3"/>
        <v>1.6099446676267717</v>
      </c>
      <c r="R13" s="5">
        <v>36920</v>
      </c>
      <c r="S13" s="5" t="s">
        <v>641</v>
      </c>
    </row>
    <row r="14" spans="1:19" x14ac:dyDescent="0.25">
      <c r="A14" s="5">
        <v>62</v>
      </c>
      <c r="B14" s="5">
        <v>80</v>
      </c>
      <c r="C14" s="5" t="s">
        <v>422</v>
      </c>
      <c r="D14" s="5">
        <v>4.95</v>
      </c>
      <c r="E14" s="5">
        <v>41</v>
      </c>
      <c r="F14" s="5">
        <v>11</v>
      </c>
      <c r="G14" s="5">
        <v>2</v>
      </c>
      <c r="H14" s="14">
        <f t="shared" si="0"/>
        <v>281777.77777777775</v>
      </c>
      <c r="I14" s="18">
        <v>244000</v>
      </c>
      <c r="J14" s="18">
        <v>322000</v>
      </c>
      <c r="K14" s="18">
        <v>279333.33333333331</v>
      </c>
      <c r="L14" s="15">
        <f t="shared" si="1"/>
        <v>95444.444444444453</v>
      </c>
      <c r="M14" s="19">
        <v>23733.333333333332</v>
      </c>
      <c r="N14" s="19">
        <v>82266.666666666672</v>
      </c>
      <c r="O14" s="19">
        <v>180333.33333333334</v>
      </c>
      <c r="P14" s="21">
        <f t="shared" si="2"/>
        <v>2.1629100225712083E-2</v>
      </c>
      <c r="Q14" s="21">
        <f t="shared" si="3"/>
        <v>0.33872239747634075</v>
      </c>
      <c r="R14" s="5">
        <v>38934</v>
      </c>
      <c r="S14" s="5" t="s">
        <v>424</v>
      </c>
    </row>
    <row r="15" spans="1:19" x14ac:dyDescent="0.25">
      <c r="A15" s="5">
        <v>135</v>
      </c>
      <c r="B15" s="5">
        <v>381</v>
      </c>
      <c r="C15" s="5" t="s">
        <v>201</v>
      </c>
      <c r="D15" s="5">
        <v>9.64</v>
      </c>
      <c r="E15" s="5">
        <v>37</v>
      </c>
      <c r="F15" s="5">
        <v>6</v>
      </c>
      <c r="G15" s="5">
        <v>6</v>
      </c>
      <c r="H15" s="14">
        <f t="shared" si="0"/>
        <v>282111.11111111112</v>
      </c>
      <c r="I15" s="18">
        <v>188666.66666666666</v>
      </c>
      <c r="J15" s="18">
        <v>298666.66666666669</v>
      </c>
      <c r="K15" s="18">
        <v>359000</v>
      </c>
      <c r="L15" s="15">
        <f t="shared" si="1"/>
        <v>508111.11111111107</v>
      </c>
      <c r="M15" s="19">
        <v>448000</v>
      </c>
      <c r="N15" s="19">
        <v>630000</v>
      </c>
      <c r="O15" s="19">
        <v>446333.33333333331</v>
      </c>
      <c r="P15" s="21">
        <f t="shared" si="2"/>
        <v>4.5467431970401512E-2</v>
      </c>
      <c r="Q15" s="21">
        <f t="shared" si="3"/>
        <v>1.801102796376526</v>
      </c>
      <c r="R15" s="5">
        <v>25863</v>
      </c>
      <c r="S15" s="5" t="s">
        <v>204</v>
      </c>
    </row>
    <row r="16" spans="1:19" x14ac:dyDescent="0.25">
      <c r="A16" s="5">
        <v>334</v>
      </c>
      <c r="B16" s="5">
        <v>642</v>
      </c>
      <c r="C16" s="5" t="s">
        <v>125</v>
      </c>
      <c r="D16" s="5">
        <v>14.57</v>
      </c>
      <c r="E16" s="5">
        <v>15</v>
      </c>
      <c r="F16" s="5">
        <v>3</v>
      </c>
      <c r="G16" s="5">
        <v>3</v>
      </c>
      <c r="H16" s="14">
        <f t="shared" si="0"/>
        <v>282222.22222222225</v>
      </c>
      <c r="I16" s="18">
        <v>139666.66666666666</v>
      </c>
      <c r="J16" s="18">
        <v>260333.33333333334</v>
      </c>
      <c r="K16" s="18">
        <v>446666.66666666669</v>
      </c>
      <c r="L16" s="15">
        <f t="shared" si="1"/>
        <v>551777.77777777787</v>
      </c>
      <c r="M16" s="19">
        <v>496333.33333333331</v>
      </c>
      <c r="N16" s="19">
        <v>634666.66666666663</v>
      </c>
      <c r="O16" s="19">
        <v>524333.33333333337</v>
      </c>
      <c r="P16" s="21">
        <f t="shared" si="2"/>
        <v>5.2500411711815471E-2</v>
      </c>
      <c r="Q16" s="21">
        <f t="shared" si="3"/>
        <v>1.9551181102362205</v>
      </c>
      <c r="R16" s="5">
        <v>23256</v>
      </c>
      <c r="S16" s="5" t="s">
        <v>128</v>
      </c>
    </row>
    <row r="17" spans="1:19" x14ac:dyDescent="0.25">
      <c r="A17" s="5">
        <v>334</v>
      </c>
      <c r="B17" s="5">
        <v>643</v>
      </c>
      <c r="C17" s="5" t="s">
        <v>129</v>
      </c>
      <c r="D17" s="5">
        <v>14.57</v>
      </c>
      <c r="E17" s="5">
        <v>14</v>
      </c>
      <c r="F17" s="5">
        <v>3</v>
      </c>
      <c r="G17" s="5">
        <v>3</v>
      </c>
      <c r="H17" s="14">
        <f t="shared" si="0"/>
        <v>282222.22222222225</v>
      </c>
      <c r="I17" s="18">
        <v>139666.66666666666</v>
      </c>
      <c r="J17" s="18">
        <v>260333.33333333334</v>
      </c>
      <c r="K17" s="18">
        <v>446666.66666666669</v>
      </c>
      <c r="L17" s="15">
        <f t="shared" si="1"/>
        <v>551777.77777777787</v>
      </c>
      <c r="M17" s="19">
        <v>496333.33333333331</v>
      </c>
      <c r="N17" s="19">
        <v>634666.66666666663</v>
      </c>
      <c r="O17" s="19">
        <v>524333.33333333337</v>
      </c>
      <c r="P17" s="21">
        <f t="shared" si="2"/>
        <v>5.2500411711815471E-2</v>
      </c>
      <c r="Q17" s="21">
        <f t="shared" si="3"/>
        <v>1.9551181102362205</v>
      </c>
      <c r="R17" s="5">
        <v>24206</v>
      </c>
      <c r="S17" s="5" t="s">
        <v>130</v>
      </c>
    </row>
    <row r="18" spans="1:19" x14ac:dyDescent="0.25">
      <c r="A18">
        <v>204</v>
      </c>
      <c r="B18">
        <v>163</v>
      </c>
      <c r="C18" t="s">
        <v>415</v>
      </c>
      <c r="D18">
        <v>5.1100000000000003</v>
      </c>
      <c r="E18">
        <v>15</v>
      </c>
      <c r="F18">
        <v>7</v>
      </c>
      <c r="G18">
        <v>7</v>
      </c>
      <c r="H18" s="14">
        <f t="shared" si="0"/>
        <v>617666.66666666663</v>
      </c>
      <c r="I18" s="18">
        <v>493333.33333333331</v>
      </c>
      <c r="J18" s="18">
        <v>632666.66666666663</v>
      </c>
      <c r="K18" s="18">
        <v>727000</v>
      </c>
      <c r="L18" s="15">
        <f t="shared" si="1"/>
        <v>420777.77777777775</v>
      </c>
      <c r="M18" s="19">
        <v>373000</v>
      </c>
      <c r="N18" s="19">
        <v>417333.33333333331</v>
      </c>
      <c r="O18" s="19">
        <v>472000</v>
      </c>
      <c r="P18" s="21">
        <f t="shared" si="2"/>
        <v>5.5637973788435248E-2</v>
      </c>
      <c r="Q18" s="21">
        <f t="shared" si="3"/>
        <v>0.68123763266774595</v>
      </c>
      <c r="R18">
        <v>65517</v>
      </c>
      <c r="S18" t="s">
        <v>417</v>
      </c>
    </row>
    <row r="19" spans="1:19" x14ac:dyDescent="0.25">
      <c r="A19">
        <v>410</v>
      </c>
      <c r="B19">
        <v>17039</v>
      </c>
      <c r="C19" t="s">
        <v>642</v>
      </c>
      <c r="D19">
        <v>2.89</v>
      </c>
      <c r="E19">
        <v>1</v>
      </c>
      <c r="F19">
        <v>2</v>
      </c>
      <c r="G19">
        <v>1</v>
      </c>
      <c r="H19" s="14">
        <f t="shared" si="0"/>
        <v>59488.888888888898</v>
      </c>
      <c r="I19" s="18">
        <v>27900</v>
      </c>
      <c r="J19" s="18">
        <v>56133.333333333336</v>
      </c>
      <c r="K19" s="18">
        <v>94433.333333333328</v>
      </c>
      <c r="L19" s="15">
        <f t="shared" si="1"/>
        <v>124777.7777777778</v>
      </c>
      <c r="M19" s="19">
        <v>125000</v>
      </c>
      <c r="N19" s="19">
        <v>153333.33333333334</v>
      </c>
      <c r="O19" s="19">
        <v>96000</v>
      </c>
      <c r="P19" s="21">
        <f t="shared" si="2"/>
        <v>6.2013794665523363E-2</v>
      </c>
      <c r="Q19" s="21">
        <f t="shared" si="3"/>
        <v>2.0974971983563693</v>
      </c>
      <c r="R19">
        <v>527646</v>
      </c>
      <c r="S19" t="s">
        <v>645</v>
      </c>
    </row>
    <row r="20" spans="1:19" x14ac:dyDescent="0.25">
      <c r="A20">
        <v>141</v>
      </c>
      <c r="B20">
        <v>303</v>
      </c>
      <c r="C20" t="s">
        <v>241</v>
      </c>
      <c r="D20">
        <v>8.85</v>
      </c>
      <c r="E20">
        <v>46</v>
      </c>
      <c r="F20">
        <v>7</v>
      </c>
      <c r="G20">
        <v>7</v>
      </c>
      <c r="H20" s="14">
        <f t="shared" si="0"/>
        <v>861444.44444444438</v>
      </c>
      <c r="I20" s="18">
        <v>876333.33333333337</v>
      </c>
      <c r="J20" s="18">
        <v>634666.66666666663</v>
      </c>
      <c r="K20" s="18">
        <v>1073333.3333333333</v>
      </c>
      <c r="L20" s="15">
        <f t="shared" si="1"/>
        <v>1368888.888888889</v>
      </c>
      <c r="M20" s="19">
        <v>1180000</v>
      </c>
      <c r="N20" s="19">
        <v>1670000</v>
      </c>
      <c r="O20" s="19">
        <v>1256666.6666666667</v>
      </c>
      <c r="P20" s="21">
        <f t="shared" si="2"/>
        <v>6.2544197768515844E-2</v>
      </c>
      <c r="Q20" s="21">
        <f t="shared" si="3"/>
        <v>1.5890622984651106</v>
      </c>
      <c r="R20">
        <v>26783</v>
      </c>
      <c r="S20" t="s">
        <v>244</v>
      </c>
    </row>
    <row r="21" spans="1:19" x14ac:dyDescent="0.25">
      <c r="A21">
        <v>476</v>
      </c>
      <c r="B21">
        <v>994</v>
      </c>
      <c r="C21" t="s">
        <v>1011</v>
      </c>
      <c r="D21">
        <v>1.21</v>
      </c>
      <c r="E21">
        <v>2</v>
      </c>
      <c r="F21">
        <v>1</v>
      </c>
      <c r="G21">
        <v>1</v>
      </c>
      <c r="H21" s="14">
        <f t="shared" si="0"/>
        <v>86872.222222222234</v>
      </c>
      <c r="I21" s="18">
        <v>72200</v>
      </c>
      <c r="J21" s="18">
        <v>91650</v>
      </c>
      <c r="K21" s="18">
        <v>96766.666666666672</v>
      </c>
      <c r="L21" s="15">
        <f t="shared" si="1"/>
        <v>63488.888888888898</v>
      </c>
      <c r="M21" s="19">
        <v>63633.333333333336</v>
      </c>
      <c r="N21" s="19">
        <v>53800</v>
      </c>
      <c r="O21" s="19">
        <v>73033.333333333328</v>
      </c>
      <c r="P21" s="21">
        <f t="shared" si="2"/>
        <v>6.6101242327236617E-2</v>
      </c>
      <c r="Q21" s="21">
        <f t="shared" si="3"/>
        <v>0.73083072200549981</v>
      </c>
      <c r="R21">
        <v>53250</v>
      </c>
      <c r="S21" t="s">
        <v>1013</v>
      </c>
    </row>
    <row r="22" spans="1:19" x14ac:dyDescent="0.25">
      <c r="A22">
        <v>316</v>
      </c>
      <c r="B22">
        <v>16972</v>
      </c>
      <c r="C22" t="s">
        <v>104</v>
      </c>
      <c r="D22">
        <v>20.03</v>
      </c>
      <c r="E22">
        <v>14</v>
      </c>
      <c r="F22">
        <v>22</v>
      </c>
      <c r="G22">
        <v>2</v>
      </c>
      <c r="H22" s="14">
        <f t="shared" si="0"/>
        <v>146888.88888888891</v>
      </c>
      <c r="I22" s="18">
        <v>151000</v>
      </c>
      <c r="J22" s="18">
        <v>128666.66666666667</v>
      </c>
      <c r="K22" s="18">
        <v>161000</v>
      </c>
      <c r="L22" s="15">
        <f t="shared" si="1"/>
        <v>324888.88888888893</v>
      </c>
      <c r="M22" s="19">
        <v>225666.66666666666</v>
      </c>
      <c r="N22" s="19">
        <v>461666.66666666669</v>
      </c>
      <c r="O22" s="19">
        <v>287333.33333333331</v>
      </c>
      <c r="P22" s="21">
        <f t="shared" si="2"/>
        <v>6.7045305289743382E-2</v>
      </c>
      <c r="Q22" s="21">
        <f t="shared" si="3"/>
        <v>2.2118003025718607</v>
      </c>
      <c r="R22">
        <v>279840</v>
      </c>
      <c r="S22" t="s">
        <v>107</v>
      </c>
    </row>
    <row r="23" spans="1:19" x14ac:dyDescent="0.25">
      <c r="A23">
        <v>316</v>
      </c>
      <c r="B23">
        <v>16973</v>
      </c>
      <c r="C23" t="s">
        <v>108</v>
      </c>
      <c r="D23">
        <v>20.03</v>
      </c>
      <c r="E23">
        <v>14</v>
      </c>
      <c r="F23">
        <v>22</v>
      </c>
      <c r="G23">
        <v>2</v>
      </c>
      <c r="H23" s="14">
        <f t="shared" si="0"/>
        <v>146888.88888888891</v>
      </c>
      <c r="I23" s="18">
        <v>151000</v>
      </c>
      <c r="J23" s="18">
        <v>128666.66666666667</v>
      </c>
      <c r="K23" s="18">
        <v>161000</v>
      </c>
      <c r="L23" s="15">
        <f t="shared" si="1"/>
        <v>324888.88888888893</v>
      </c>
      <c r="M23" s="19">
        <v>225666.66666666666</v>
      </c>
      <c r="N23" s="19">
        <v>461666.66666666669</v>
      </c>
      <c r="O23" s="19">
        <v>287333.33333333331</v>
      </c>
      <c r="P23" s="21">
        <f t="shared" si="2"/>
        <v>6.7045305289743382E-2</v>
      </c>
      <c r="Q23" s="21">
        <f t="shared" si="3"/>
        <v>2.2118003025718607</v>
      </c>
      <c r="R23">
        <v>280690</v>
      </c>
      <c r="S23" t="s">
        <v>109</v>
      </c>
    </row>
    <row r="24" spans="1:19" x14ac:dyDescent="0.25">
      <c r="A24">
        <v>316</v>
      </c>
      <c r="B24">
        <v>16974</v>
      </c>
      <c r="C24" t="s">
        <v>110</v>
      </c>
      <c r="D24">
        <v>20.03</v>
      </c>
      <c r="E24">
        <v>14</v>
      </c>
      <c r="F24">
        <v>22</v>
      </c>
      <c r="G24">
        <v>2</v>
      </c>
      <c r="H24" s="14">
        <f t="shared" si="0"/>
        <v>146888.88888888891</v>
      </c>
      <c r="I24" s="18">
        <v>151000</v>
      </c>
      <c r="J24" s="18">
        <v>128666.66666666667</v>
      </c>
      <c r="K24" s="18">
        <v>161000</v>
      </c>
      <c r="L24" s="15">
        <f t="shared" si="1"/>
        <v>324888.88888888893</v>
      </c>
      <c r="M24" s="19">
        <v>225666.66666666666</v>
      </c>
      <c r="N24" s="19">
        <v>461666.66666666669</v>
      </c>
      <c r="O24" s="19">
        <v>287333.33333333331</v>
      </c>
      <c r="P24" s="21">
        <f t="shared" si="2"/>
        <v>6.7045305289743382E-2</v>
      </c>
      <c r="Q24" s="21">
        <f t="shared" si="3"/>
        <v>2.2118003025718607</v>
      </c>
      <c r="R24">
        <v>281171</v>
      </c>
      <c r="S24" t="s">
        <v>111</v>
      </c>
    </row>
    <row r="25" spans="1:19" x14ac:dyDescent="0.25">
      <c r="A25">
        <v>30</v>
      </c>
      <c r="B25">
        <v>225</v>
      </c>
      <c r="C25" t="s">
        <v>564</v>
      </c>
      <c r="D25">
        <v>3.31</v>
      </c>
      <c r="E25">
        <v>9</v>
      </c>
      <c r="F25">
        <v>7</v>
      </c>
      <c r="G25">
        <v>1</v>
      </c>
      <c r="H25" s="14">
        <f t="shared" si="0"/>
        <v>437222.22222222225</v>
      </c>
      <c r="I25" s="18">
        <v>340000</v>
      </c>
      <c r="J25" s="18">
        <v>373666.66666666669</v>
      </c>
      <c r="K25" s="18">
        <v>598000</v>
      </c>
      <c r="L25" s="15">
        <f t="shared" si="1"/>
        <v>784777.77777777787</v>
      </c>
      <c r="M25" s="19">
        <v>1015000</v>
      </c>
      <c r="N25" s="19">
        <v>627333.33333333337</v>
      </c>
      <c r="O25" s="19">
        <v>712000</v>
      </c>
      <c r="P25" s="21">
        <f t="shared" si="2"/>
        <v>7.1741127485406078E-2</v>
      </c>
      <c r="Q25" s="21">
        <f t="shared" si="3"/>
        <v>1.7949174078780179</v>
      </c>
      <c r="R25">
        <v>138899</v>
      </c>
      <c r="S25" t="s">
        <v>567</v>
      </c>
    </row>
    <row r="26" spans="1:19" x14ac:dyDescent="0.25">
      <c r="A26">
        <v>264</v>
      </c>
      <c r="B26">
        <v>187</v>
      </c>
      <c r="C26" t="s">
        <v>152</v>
      </c>
      <c r="D26">
        <v>11.73</v>
      </c>
      <c r="E26">
        <v>8</v>
      </c>
      <c r="F26">
        <v>4</v>
      </c>
      <c r="G26">
        <v>1</v>
      </c>
      <c r="H26" s="14">
        <f t="shared" si="0"/>
        <v>90066.666666666672</v>
      </c>
      <c r="I26" s="18">
        <v>79266.666666666672</v>
      </c>
      <c r="J26" s="18">
        <v>83266.666666666672</v>
      </c>
      <c r="K26" s="18">
        <v>107666.66666666667</v>
      </c>
      <c r="L26" s="15">
        <f t="shared" si="1"/>
        <v>192444.44444444447</v>
      </c>
      <c r="M26" s="19">
        <v>185000</v>
      </c>
      <c r="N26" s="19">
        <v>272666.66666666669</v>
      </c>
      <c r="O26" s="19">
        <v>119666.66666666667</v>
      </c>
      <c r="P26" s="21">
        <f t="shared" si="2"/>
        <v>8.6220909746833788E-2</v>
      </c>
      <c r="Q26" s="21">
        <f t="shared" si="3"/>
        <v>2.136688872440168</v>
      </c>
      <c r="R26">
        <v>73434</v>
      </c>
      <c r="S26" t="s">
        <v>155</v>
      </c>
    </row>
    <row r="27" spans="1:19" x14ac:dyDescent="0.25">
      <c r="A27">
        <v>264</v>
      </c>
      <c r="B27">
        <v>188</v>
      </c>
      <c r="C27" t="s">
        <v>156</v>
      </c>
      <c r="D27">
        <v>11.73</v>
      </c>
      <c r="E27">
        <v>8</v>
      </c>
      <c r="F27">
        <v>4</v>
      </c>
      <c r="G27">
        <v>1</v>
      </c>
      <c r="H27" s="14">
        <f t="shared" si="0"/>
        <v>90066.666666666672</v>
      </c>
      <c r="I27" s="18">
        <v>79266.666666666672</v>
      </c>
      <c r="J27" s="18">
        <v>83266.666666666672</v>
      </c>
      <c r="K27" s="18">
        <v>107666.66666666667</v>
      </c>
      <c r="L27" s="15">
        <f t="shared" si="1"/>
        <v>192444.44444444447</v>
      </c>
      <c r="M27" s="19">
        <v>185000</v>
      </c>
      <c r="N27" s="19">
        <v>272666.66666666669</v>
      </c>
      <c r="O27" s="19">
        <v>119666.66666666667</v>
      </c>
      <c r="P27" s="21">
        <f t="shared" si="2"/>
        <v>8.6220909746833788E-2</v>
      </c>
      <c r="Q27" s="21">
        <f t="shared" si="3"/>
        <v>2.136688872440168</v>
      </c>
      <c r="R27">
        <v>73782</v>
      </c>
      <c r="S27" t="s">
        <v>157</v>
      </c>
    </row>
    <row r="28" spans="1:19" x14ac:dyDescent="0.25">
      <c r="A28">
        <v>264</v>
      </c>
      <c r="B28">
        <v>189</v>
      </c>
      <c r="C28" t="s">
        <v>158</v>
      </c>
      <c r="D28">
        <v>11.73</v>
      </c>
      <c r="E28">
        <v>8</v>
      </c>
      <c r="F28">
        <v>4</v>
      </c>
      <c r="G28">
        <v>1</v>
      </c>
      <c r="H28" s="14">
        <f t="shared" si="0"/>
        <v>90066.666666666672</v>
      </c>
      <c r="I28" s="18">
        <v>79266.666666666672</v>
      </c>
      <c r="J28" s="18">
        <v>83266.666666666672</v>
      </c>
      <c r="K28" s="18">
        <v>107666.66666666667</v>
      </c>
      <c r="L28" s="15">
        <f t="shared" si="1"/>
        <v>192444.44444444447</v>
      </c>
      <c r="M28" s="19">
        <v>185000</v>
      </c>
      <c r="N28" s="19">
        <v>272666.66666666669</v>
      </c>
      <c r="O28" s="19">
        <v>119666.66666666667</v>
      </c>
      <c r="P28" s="21">
        <f t="shared" si="2"/>
        <v>8.6220909746833788E-2</v>
      </c>
      <c r="Q28" s="21">
        <f t="shared" si="3"/>
        <v>2.136688872440168</v>
      </c>
      <c r="R28">
        <v>76293</v>
      </c>
      <c r="S28" t="s">
        <v>159</v>
      </c>
    </row>
    <row r="29" spans="1:19" x14ac:dyDescent="0.25">
      <c r="A29">
        <v>448</v>
      </c>
      <c r="B29">
        <v>665</v>
      </c>
      <c r="C29" t="s">
        <v>121</v>
      </c>
      <c r="D29">
        <v>15.14</v>
      </c>
      <c r="E29">
        <v>9</v>
      </c>
      <c r="F29">
        <v>2</v>
      </c>
      <c r="G29">
        <v>2</v>
      </c>
      <c r="H29" s="14">
        <f t="shared" si="0"/>
        <v>120611.11111111112</v>
      </c>
      <c r="I29" s="18">
        <v>99266.666666666672</v>
      </c>
      <c r="J29" s="18">
        <v>100900</v>
      </c>
      <c r="K29" s="18">
        <v>161666.66666666666</v>
      </c>
      <c r="L29" s="15">
        <f t="shared" si="1"/>
        <v>48744.444444444445</v>
      </c>
      <c r="M29" s="19">
        <v>21366.666666666668</v>
      </c>
      <c r="N29" s="19">
        <v>26666.666666666668</v>
      </c>
      <c r="O29" s="19">
        <v>98200</v>
      </c>
      <c r="P29" s="21">
        <f t="shared" si="2"/>
        <v>8.9271451352341283E-2</v>
      </c>
      <c r="Q29" s="21">
        <f t="shared" si="3"/>
        <v>0.4041455550437586</v>
      </c>
      <c r="R29">
        <v>22899</v>
      </c>
      <c r="S29" t="s">
        <v>124</v>
      </c>
    </row>
    <row r="30" spans="1:19" x14ac:dyDescent="0.25">
      <c r="A30">
        <v>101</v>
      </c>
      <c r="B30">
        <v>260</v>
      </c>
      <c r="C30" t="s">
        <v>87</v>
      </c>
      <c r="D30">
        <v>22.83</v>
      </c>
      <c r="E30">
        <v>44</v>
      </c>
      <c r="F30">
        <v>8</v>
      </c>
      <c r="G30">
        <v>8</v>
      </c>
      <c r="H30" s="14">
        <f t="shared" si="0"/>
        <v>864555.5555555555</v>
      </c>
      <c r="I30" s="18">
        <v>758666.66666666663</v>
      </c>
      <c r="J30" s="18">
        <v>797333.33333333337</v>
      </c>
      <c r="K30" s="18">
        <v>1037666.6666666666</v>
      </c>
      <c r="L30" s="15">
        <f t="shared" si="1"/>
        <v>2332222.2222222225</v>
      </c>
      <c r="M30" s="19">
        <v>1053333.3333333333</v>
      </c>
      <c r="N30" s="19">
        <v>2723333.3333333335</v>
      </c>
      <c r="O30" s="19">
        <v>3220000</v>
      </c>
      <c r="P30" s="21">
        <f t="shared" si="2"/>
        <v>9.0610776406704507E-2</v>
      </c>
      <c r="Q30" s="21">
        <f t="shared" si="3"/>
        <v>2.697596709934456</v>
      </c>
      <c r="R30">
        <v>22728</v>
      </c>
      <c r="S30" t="s">
        <v>91</v>
      </c>
    </row>
    <row r="31" spans="1:19" x14ac:dyDescent="0.25">
      <c r="A31">
        <v>101</v>
      </c>
      <c r="B31">
        <v>261</v>
      </c>
      <c r="C31" t="s">
        <v>92</v>
      </c>
      <c r="D31">
        <v>22.83</v>
      </c>
      <c r="E31">
        <v>37</v>
      </c>
      <c r="F31">
        <v>8</v>
      </c>
      <c r="G31">
        <v>8</v>
      </c>
      <c r="H31" s="14">
        <f t="shared" si="0"/>
        <v>864555.5555555555</v>
      </c>
      <c r="I31" s="18">
        <v>758666.66666666663</v>
      </c>
      <c r="J31" s="18">
        <v>797333.33333333337</v>
      </c>
      <c r="K31" s="18">
        <v>1037666.6666666666</v>
      </c>
      <c r="L31" s="15">
        <f t="shared" si="1"/>
        <v>2332222.2222222225</v>
      </c>
      <c r="M31" s="19">
        <v>1053333.3333333333</v>
      </c>
      <c r="N31" s="19">
        <v>2723333.3333333335</v>
      </c>
      <c r="O31" s="19">
        <v>3220000</v>
      </c>
      <c r="P31" s="21">
        <f t="shared" si="2"/>
        <v>9.0610776406704507E-2</v>
      </c>
      <c r="Q31" s="21">
        <f t="shared" si="3"/>
        <v>2.697596709934456</v>
      </c>
      <c r="R31">
        <v>26958</v>
      </c>
      <c r="S31" t="s">
        <v>93</v>
      </c>
    </row>
    <row r="32" spans="1:19" x14ac:dyDescent="0.25">
      <c r="A32">
        <v>409</v>
      </c>
      <c r="B32">
        <v>1008</v>
      </c>
      <c r="C32" t="s">
        <v>316</v>
      </c>
      <c r="D32">
        <v>6.32</v>
      </c>
      <c r="E32">
        <v>11</v>
      </c>
      <c r="F32">
        <v>2</v>
      </c>
      <c r="G32">
        <v>2</v>
      </c>
      <c r="H32" s="14">
        <f t="shared" si="0"/>
        <v>218255.55555555559</v>
      </c>
      <c r="I32" s="18">
        <v>97100</v>
      </c>
      <c r="J32" s="18">
        <v>242333.33333333334</v>
      </c>
      <c r="K32" s="18">
        <v>315333.33333333331</v>
      </c>
      <c r="L32" s="15">
        <f t="shared" si="1"/>
        <v>366888.88888888893</v>
      </c>
      <c r="M32" s="19">
        <v>419666.66666666669</v>
      </c>
      <c r="N32" s="19">
        <v>312333.33333333331</v>
      </c>
      <c r="O32" s="19">
        <v>368666.66666666669</v>
      </c>
      <c r="P32" s="21">
        <f t="shared" si="2"/>
        <v>0.10524751740259208</v>
      </c>
      <c r="Q32" s="21">
        <f t="shared" si="3"/>
        <v>1.6810059563203177</v>
      </c>
      <c r="R32">
        <v>41524</v>
      </c>
      <c r="S32" t="s">
        <v>319</v>
      </c>
    </row>
    <row r="33" spans="1:19" x14ac:dyDescent="0.25">
      <c r="A33">
        <v>498</v>
      </c>
      <c r="B33">
        <v>2023</v>
      </c>
      <c r="C33" t="s">
        <v>1178</v>
      </c>
      <c r="D33">
        <v>0.86</v>
      </c>
      <c r="E33">
        <v>8</v>
      </c>
      <c r="F33">
        <v>1</v>
      </c>
      <c r="G33">
        <v>1</v>
      </c>
      <c r="H33" s="14">
        <f t="shared" si="0"/>
        <v>3087777.7777777775</v>
      </c>
      <c r="I33" s="18">
        <v>2810000</v>
      </c>
      <c r="J33" s="18">
        <v>3056666.6666666665</v>
      </c>
      <c r="K33" s="18">
        <v>3396666.6666666665</v>
      </c>
      <c r="L33" s="15">
        <f t="shared" si="1"/>
        <v>3944444.444444444</v>
      </c>
      <c r="M33" s="19">
        <v>4580000</v>
      </c>
      <c r="N33" s="19">
        <v>3236666.6666666665</v>
      </c>
      <c r="O33" s="19">
        <v>4016666.6666666665</v>
      </c>
      <c r="P33" s="21">
        <f t="shared" si="2"/>
        <v>0.11404339678780077</v>
      </c>
      <c r="Q33" s="21">
        <f t="shared" si="3"/>
        <v>1.2774379273119827</v>
      </c>
      <c r="R33">
        <v>21112</v>
      </c>
      <c r="S33" t="s">
        <v>1180</v>
      </c>
    </row>
    <row r="34" spans="1:19" x14ac:dyDescent="0.25">
      <c r="A34">
        <v>87</v>
      </c>
      <c r="B34">
        <v>251</v>
      </c>
      <c r="C34" t="s">
        <v>112</v>
      </c>
      <c r="D34">
        <v>19.57</v>
      </c>
      <c r="E34">
        <v>23</v>
      </c>
      <c r="F34">
        <v>9</v>
      </c>
      <c r="G34">
        <v>4</v>
      </c>
      <c r="H34" s="14">
        <f t="shared" si="0"/>
        <v>801444.44444444438</v>
      </c>
      <c r="I34" s="18">
        <v>741666.66666666663</v>
      </c>
      <c r="J34" s="18">
        <v>776666.66666666663</v>
      </c>
      <c r="K34" s="18">
        <v>886000</v>
      </c>
      <c r="L34" s="15">
        <f t="shared" si="1"/>
        <v>1733777.777777778</v>
      </c>
      <c r="M34" s="19">
        <v>804666.66666666663</v>
      </c>
      <c r="N34" s="19">
        <v>2173333.3333333335</v>
      </c>
      <c r="O34" s="19">
        <v>2223333.3333333335</v>
      </c>
      <c r="P34" s="21">
        <f t="shared" si="2"/>
        <v>0.11648144138909204</v>
      </c>
      <c r="Q34" s="21">
        <f t="shared" si="3"/>
        <v>2.1633162345764596</v>
      </c>
      <c r="R34">
        <v>36511</v>
      </c>
      <c r="S34" t="s">
        <v>116</v>
      </c>
    </row>
    <row r="35" spans="1:19" x14ac:dyDescent="0.25">
      <c r="A35">
        <v>256</v>
      </c>
      <c r="B35">
        <v>468</v>
      </c>
      <c r="C35" t="s">
        <v>131</v>
      </c>
      <c r="D35">
        <v>14.24</v>
      </c>
      <c r="E35">
        <v>14</v>
      </c>
      <c r="F35">
        <v>3</v>
      </c>
      <c r="G35">
        <v>3</v>
      </c>
      <c r="H35" s="14">
        <f t="shared" si="0"/>
        <v>478666.66666666669</v>
      </c>
      <c r="I35" s="18">
        <v>346333.33333333331</v>
      </c>
      <c r="J35" s="18">
        <v>445666.66666666669</v>
      </c>
      <c r="K35" s="18">
        <v>644000</v>
      </c>
      <c r="L35" s="15">
        <f t="shared" si="1"/>
        <v>892444.4444444445</v>
      </c>
      <c r="M35" s="19">
        <v>931333.33333333337</v>
      </c>
      <c r="N35" s="19">
        <v>1206666.6666666667</v>
      </c>
      <c r="O35" s="19">
        <v>539333.33333333337</v>
      </c>
      <c r="P35" s="21">
        <f t="shared" si="2"/>
        <v>0.12332100157897762</v>
      </c>
      <c r="Q35" s="21">
        <f t="shared" si="3"/>
        <v>1.8644382544103992</v>
      </c>
      <c r="R35">
        <v>36260</v>
      </c>
      <c r="S35" t="s">
        <v>134</v>
      </c>
    </row>
    <row r="36" spans="1:19" x14ac:dyDescent="0.25">
      <c r="A36">
        <v>97</v>
      </c>
      <c r="B36">
        <v>101</v>
      </c>
      <c r="C36" t="s">
        <v>205</v>
      </c>
      <c r="D36">
        <v>9.31</v>
      </c>
      <c r="E36">
        <v>8</v>
      </c>
      <c r="F36">
        <v>4</v>
      </c>
      <c r="G36">
        <v>2</v>
      </c>
      <c r="H36" s="14">
        <f t="shared" si="0"/>
        <v>140094.44444444444</v>
      </c>
      <c r="I36" s="18">
        <v>356333.33333333331</v>
      </c>
      <c r="J36" s="18">
        <v>21383.333333333332</v>
      </c>
      <c r="K36" s="18">
        <v>42566.666666666664</v>
      </c>
      <c r="L36" s="15">
        <f t="shared" si="1"/>
        <v>421000</v>
      </c>
      <c r="M36" s="19">
        <v>233000</v>
      </c>
      <c r="N36" s="19">
        <v>551333.33333333337</v>
      </c>
      <c r="O36" s="19">
        <v>478666.66666666669</v>
      </c>
      <c r="P36" s="21">
        <f t="shared" si="2"/>
        <v>0.12462303745736635</v>
      </c>
      <c r="Q36" s="21">
        <f t="shared" si="3"/>
        <v>3.005115596621327</v>
      </c>
      <c r="R36">
        <v>55493</v>
      </c>
      <c r="S36" t="s">
        <v>208</v>
      </c>
    </row>
    <row r="37" spans="1:19" x14ac:dyDescent="0.25">
      <c r="A37">
        <v>137</v>
      </c>
      <c r="B37">
        <v>283</v>
      </c>
      <c r="C37" t="s">
        <v>471</v>
      </c>
      <c r="D37">
        <v>4.32</v>
      </c>
      <c r="E37">
        <v>46</v>
      </c>
      <c r="F37">
        <v>7</v>
      </c>
      <c r="G37">
        <v>3</v>
      </c>
      <c r="H37" s="14">
        <f t="shared" si="0"/>
        <v>1101777.7777777778</v>
      </c>
      <c r="I37" s="18">
        <v>855333.33333333337</v>
      </c>
      <c r="J37" s="18">
        <v>1293333.3333333333</v>
      </c>
      <c r="K37" s="18">
        <v>1156666.6666666667</v>
      </c>
      <c r="L37" s="15">
        <f t="shared" si="1"/>
        <v>1490000</v>
      </c>
      <c r="M37" s="19">
        <v>1390000</v>
      </c>
      <c r="N37" s="19">
        <v>1800000</v>
      </c>
      <c r="O37" s="19">
        <v>1280000</v>
      </c>
      <c r="P37" s="21">
        <f t="shared" si="2"/>
        <v>0.13032023573347276</v>
      </c>
      <c r="Q37" s="21">
        <f t="shared" si="3"/>
        <v>1.3523598225090763</v>
      </c>
      <c r="R37">
        <v>24571</v>
      </c>
      <c r="S37" t="s">
        <v>474</v>
      </c>
    </row>
    <row r="38" spans="1:19" x14ac:dyDescent="0.25">
      <c r="A38">
        <v>368</v>
      </c>
      <c r="B38">
        <v>17007</v>
      </c>
      <c r="C38" t="s">
        <v>215</v>
      </c>
      <c r="D38">
        <v>9.07</v>
      </c>
      <c r="E38">
        <v>34</v>
      </c>
      <c r="F38">
        <v>2</v>
      </c>
      <c r="G38">
        <v>2</v>
      </c>
      <c r="H38" s="14">
        <f t="shared" si="0"/>
        <v>402111.11111111118</v>
      </c>
      <c r="I38" s="18">
        <v>233000</v>
      </c>
      <c r="J38" s="18">
        <v>402666.66666666669</v>
      </c>
      <c r="K38" s="18">
        <v>570666.66666666663</v>
      </c>
      <c r="L38" s="15">
        <f t="shared" si="1"/>
        <v>717000</v>
      </c>
      <c r="M38" s="19">
        <v>784666.66666666663</v>
      </c>
      <c r="N38" s="19">
        <v>910666.66666666663</v>
      </c>
      <c r="O38" s="19">
        <v>455666.66666666669</v>
      </c>
      <c r="P38" s="21">
        <f t="shared" si="2"/>
        <v>0.13247617291626057</v>
      </c>
      <c r="Q38" s="21">
        <f t="shared" si="3"/>
        <v>1.7830892511743572</v>
      </c>
      <c r="R38">
        <v>11125</v>
      </c>
      <c r="S38" t="s">
        <v>218</v>
      </c>
    </row>
    <row r="39" spans="1:19" x14ac:dyDescent="0.25">
      <c r="A39">
        <v>654</v>
      </c>
      <c r="B39">
        <v>1856</v>
      </c>
      <c r="C39" t="s">
        <v>1074</v>
      </c>
      <c r="D39">
        <v>1.01</v>
      </c>
      <c r="E39">
        <v>8</v>
      </c>
      <c r="F39">
        <v>1</v>
      </c>
      <c r="G39">
        <v>1</v>
      </c>
      <c r="H39" s="14">
        <f t="shared" si="0"/>
        <v>107888.88888888888</v>
      </c>
      <c r="I39" s="18">
        <v>57333.333333333336</v>
      </c>
      <c r="J39" s="18">
        <v>127333.33333333333</v>
      </c>
      <c r="K39" s="18">
        <v>139000</v>
      </c>
      <c r="L39" s="15">
        <f t="shared" si="1"/>
        <v>166561.11111111109</v>
      </c>
      <c r="M39" s="19">
        <v>191500</v>
      </c>
      <c r="N39" s="19">
        <v>177516.66666666666</v>
      </c>
      <c r="O39" s="19">
        <v>130666.66666666667</v>
      </c>
      <c r="P39" s="21">
        <f t="shared" si="2"/>
        <v>0.13546502770016927</v>
      </c>
      <c r="Q39" s="21">
        <f t="shared" si="3"/>
        <v>1.5438208032955716</v>
      </c>
      <c r="R39">
        <v>27115</v>
      </c>
      <c r="S39" t="s">
        <v>1076</v>
      </c>
    </row>
    <row r="40" spans="1:19" x14ac:dyDescent="0.25">
      <c r="A40">
        <v>654</v>
      </c>
      <c r="B40">
        <v>1857</v>
      </c>
      <c r="C40" t="s">
        <v>1077</v>
      </c>
      <c r="D40">
        <v>1.01</v>
      </c>
      <c r="E40">
        <v>6</v>
      </c>
      <c r="F40">
        <v>1</v>
      </c>
      <c r="G40">
        <v>1</v>
      </c>
      <c r="H40" s="14">
        <f t="shared" si="0"/>
        <v>107888.88888888888</v>
      </c>
      <c r="I40" s="18">
        <v>57333.333333333336</v>
      </c>
      <c r="J40" s="18">
        <v>127333.33333333333</v>
      </c>
      <c r="K40" s="18">
        <v>139000</v>
      </c>
      <c r="L40" s="15">
        <f t="shared" si="1"/>
        <v>166561.11111111109</v>
      </c>
      <c r="M40" s="19">
        <v>191500</v>
      </c>
      <c r="N40" s="19">
        <v>177516.66666666666</v>
      </c>
      <c r="O40" s="19">
        <v>130666.66666666667</v>
      </c>
      <c r="P40" s="21">
        <f t="shared" si="2"/>
        <v>0.13546502770016927</v>
      </c>
      <c r="Q40" s="21">
        <f t="shared" si="3"/>
        <v>1.5438208032955716</v>
      </c>
      <c r="R40">
        <v>36845</v>
      </c>
      <c r="S40" t="s">
        <v>1078</v>
      </c>
    </row>
    <row r="41" spans="1:19" x14ac:dyDescent="0.25">
      <c r="A41">
        <v>654</v>
      </c>
      <c r="B41">
        <v>1924</v>
      </c>
      <c r="C41" t="s">
        <v>1079</v>
      </c>
      <c r="D41">
        <v>1.01</v>
      </c>
      <c r="E41">
        <v>6</v>
      </c>
      <c r="F41">
        <v>1</v>
      </c>
      <c r="G41">
        <v>1</v>
      </c>
      <c r="H41" s="14">
        <f t="shared" si="0"/>
        <v>107888.88888888888</v>
      </c>
      <c r="I41" s="18">
        <v>57333.333333333336</v>
      </c>
      <c r="J41" s="18">
        <v>127333.33333333333</v>
      </c>
      <c r="K41" s="18">
        <v>139000</v>
      </c>
      <c r="L41" s="15">
        <f t="shared" si="1"/>
        <v>166561.11111111109</v>
      </c>
      <c r="M41" s="19">
        <v>191500</v>
      </c>
      <c r="N41" s="19">
        <v>177516.66666666666</v>
      </c>
      <c r="O41" s="19">
        <v>130666.66666666667</v>
      </c>
      <c r="P41" s="21">
        <f t="shared" si="2"/>
        <v>0.13546502770016927</v>
      </c>
      <c r="Q41" s="21">
        <f t="shared" si="3"/>
        <v>1.5438208032955716</v>
      </c>
      <c r="R41">
        <v>38065</v>
      </c>
      <c r="S41" t="s">
        <v>1080</v>
      </c>
    </row>
    <row r="42" spans="1:19" x14ac:dyDescent="0.25">
      <c r="A42">
        <v>654</v>
      </c>
      <c r="B42">
        <v>1925</v>
      </c>
      <c r="C42" t="s">
        <v>1081</v>
      </c>
      <c r="D42">
        <v>1.01</v>
      </c>
      <c r="E42">
        <v>5</v>
      </c>
      <c r="F42">
        <v>1</v>
      </c>
      <c r="G42">
        <v>1</v>
      </c>
      <c r="H42" s="14">
        <f t="shared" si="0"/>
        <v>107888.88888888888</v>
      </c>
      <c r="I42" s="18">
        <v>57333.333333333336</v>
      </c>
      <c r="J42" s="18">
        <v>127333.33333333333</v>
      </c>
      <c r="K42" s="18">
        <v>139000</v>
      </c>
      <c r="L42" s="15">
        <f t="shared" si="1"/>
        <v>166561.11111111109</v>
      </c>
      <c r="M42" s="19">
        <v>191500</v>
      </c>
      <c r="N42" s="19">
        <v>177516.66666666666</v>
      </c>
      <c r="O42" s="19">
        <v>130666.66666666667</v>
      </c>
      <c r="P42" s="21">
        <f t="shared" si="2"/>
        <v>0.13546502770016927</v>
      </c>
      <c r="Q42" s="21">
        <f t="shared" si="3"/>
        <v>1.5438208032955716</v>
      </c>
      <c r="R42">
        <v>43970</v>
      </c>
      <c r="S42" t="s">
        <v>1082</v>
      </c>
    </row>
    <row r="43" spans="1:19" x14ac:dyDescent="0.25">
      <c r="A43">
        <v>232</v>
      </c>
      <c r="B43">
        <v>164</v>
      </c>
      <c r="C43" t="s">
        <v>313</v>
      </c>
      <c r="D43">
        <v>6.42</v>
      </c>
      <c r="E43">
        <v>13</v>
      </c>
      <c r="F43">
        <v>5</v>
      </c>
      <c r="G43">
        <v>5</v>
      </c>
      <c r="H43" s="14">
        <f t="shared" si="0"/>
        <v>304111.11111111107</v>
      </c>
      <c r="I43" s="18">
        <v>185333.33333333334</v>
      </c>
      <c r="J43" s="18">
        <v>276666.66666666669</v>
      </c>
      <c r="K43" s="18">
        <v>450333.33333333331</v>
      </c>
      <c r="L43" s="15">
        <f t="shared" si="1"/>
        <v>461555.55555555556</v>
      </c>
      <c r="M43" s="19">
        <v>415000</v>
      </c>
      <c r="N43" s="19">
        <v>538333.33333333337</v>
      </c>
      <c r="O43" s="19">
        <v>431333.33333333331</v>
      </c>
      <c r="P43" s="21">
        <f t="shared" si="2"/>
        <v>0.14393933367356565</v>
      </c>
      <c r="Q43" s="21">
        <f t="shared" si="3"/>
        <v>1.5177201315308735</v>
      </c>
      <c r="R43">
        <v>83033</v>
      </c>
      <c r="S43" t="s">
        <v>315</v>
      </c>
    </row>
    <row r="44" spans="1:19" x14ac:dyDescent="0.25">
      <c r="A44">
        <v>17</v>
      </c>
      <c r="B44">
        <v>22</v>
      </c>
      <c r="C44" t="s">
        <v>392</v>
      </c>
      <c r="D44">
        <v>5.34</v>
      </c>
      <c r="E44">
        <v>31</v>
      </c>
      <c r="F44">
        <v>39</v>
      </c>
      <c r="G44">
        <v>14</v>
      </c>
      <c r="H44" s="14">
        <f t="shared" si="0"/>
        <v>1448888.8888888888</v>
      </c>
      <c r="I44" s="18">
        <v>1170000</v>
      </c>
      <c r="J44" s="18">
        <v>1413333.3333333333</v>
      </c>
      <c r="K44" s="18">
        <v>1763333.3333333333</v>
      </c>
      <c r="L44" s="15">
        <f t="shared" si="1"/>
        <v>1065444.4444444443</v>
      </c>
      <c r="M44" s="19">
        <v>836333.33333333337</v>
      </c>
      <c r="N44" s="19">
        <v>1266666.6666666667</v>
      </c>
      <c r="O44" s="19">
        <v>1093333.3333333333</v>
      </c>
      <c r="P44" s="21">
        <f t="shared" si="2"/>
        <v>0.14590159184696361</v>
      </c>
      <c r="Q44" s="21">
        <f t="shared" si="3"/>
        <v>0.73535276073619626</v>
      </c>
      <c r="R44">
        <v>190679</v>
      </c>
      <c r="S44" t="s">
        <v>395</v>
      </c>
    </row>
    <row r="45" spans="1:19" x14ac:dyDescent="0.25">
      <c r="A45">
        <v>438</v>
      </c>
      <c r="B45">
        <v>1106</v>
      </c>
      <c r="C45" t="s">
        <v>298</v>
      </c>
      <c r="D45">
        <v>6.95</v>
      </c>
      <c r="E45">
        <v>13</v>
      </c>
      <c r="F45">
        <v>1</v>
      </c>
      <c r="G45">
        <v>1</v>
      </c>
      <c r="H45" s="14">
        <f t="shared" si="0"/>
        <v>84405.555555555562</v>
      </c>
      <c r="I45" s="18">
        <v>83800</v>
      </c>
      <c r="J45" s="18">
        <v>67266.666666666672</v>
      </c>
      <c r="K45" s="18">
        <v>102150</v>
      </c>
      <c r="L45" s="15">
        <f t="shared" si="1"/>
        <v>149244.44444444447</v>
      </c>
      <c r="M45" s="19">
        <v>80400</v>
      </c>
      <c r="N45" s="19">
        <v>196000</v>
      </c>
      <c r="O45" s="19">
        <v>171333.33333333334</v>
      </c>
      <c r="P45" s="21">
        <f t="shared" si="2"/>
        <v>0.15087714480557005</v>
      </c>
      <c r="Q45" s="21">
        <f t="shared" si="3"/>
        <v>1.7681827157243468</v>
      </c>
      <c r="R45">
        <v>22299</v>
      </c>
      <c r="S45" t="s">
        <v>301</v>
      </c>
    </row>
    <row r="46" spans="1:19" x14ac:dyDescent="0.25">
      <c r="A46">
        <v>438</v>
      </c>
      <c r="B46">
        <v>1107</v>
      </c>
      <c r="C46" t="s">
        <v>302</v>
      </c>
      <c r="D46">
        <v>6.95</v>
      </c>
      <c r="E46">
        <v>10</v>
      </c>
      <c r="F46">
        <v>1</v>
      </c>
      <c r="G46">
        <v>1</v>
      </c>
      <c r="H46" s="14">
        <f t="shared" si="0"/>
        <v>84405.555555555562</v>
      </c>
      <c r="I46" s="18">
        <v>83800</v>
      </c>
      <c r="J46" s="18">
        <v>67266.666666666672</v>
      </c>
      <c r="K46" s="18">
        <v>102150</v>
      </c>
      <c r="L46" s="15">
        <f t="shared" si="1"/>
        <v>149244.44444444447</v>
      </c>
      <c r="M46" s="19">
        <v>80400</v>
      </c>
      <c r="N46" s="19">
        <v>196000</v>
      </c>
      <c r="O46" s="19">
        <v>171333.33333333334</v>
      </c>
      <c r="P46" s="21">
        <f t="shared" si="2"/>
        <v>0.15087714480557005</v>
      </c>
      <c r="Q46" s="21">
        <f t="shared" si="3"/>
        <v>1.7681827157243468</v>
      </c>
      <c r="R46">
        <v>29486</v>
      </c>
      <c r="S46" t="s">
        <v>303</v>
      </c>
    </row>
    <row r="47" spans="1:19" x14ac:dyDescent="0.25">
      <c r="A47">
        <v>51</v>
      </c>
      <c r="B47">
        <v>54</v>
      </c>
      <c r="C47" t="s">
        <v>71</v>
      </c>
      <c r="D47">
        <v>30.19</v>
      </c>
      <c r="E47">
        <v>50</v>
      </c>
      <c r="F47">
        <v>14</v>
      </c>
      <c r="G47">
        <v>14</v>
      </c>
      <c r="H47" s="14">
        <f t="shared" si="0"/>
        <v>3850000</v>
      </c>
      <c r="I47" s="18">
        <v>1510000</v>
      </c>
      <c r="J47" s="18">
        <v>4600000</v>
      </c>
      <c r="K47" s="18">
        <v>5440000</v>
      </c>
      <c r="L47" s="15">
        <f t="shared" si="1"/>
        <v>1464444.4444444443</v>
      </c>
      <c r="M47" s="19">
        <v>280000</v>
      </c>
      <c r="N47" s="19">
        <v>2456666.6666666665</v>
      </c>
      <c r="O47" s="19">
        <v>1656666.6666666667</v>
      </c>
      <c r="P47" s="21">
        <f t="shared" si="2"/>
        <v>0.15275158279289278</v>
      </c>
      <c r="Q47" s="21">
        <f t="shared" si="3"/>
        <v>0.38037518037518031</v>
      </c>
      <c r="R47">
        <v>36257</v>
      </c>
      <c r="S47" t="s">
        <v>75</v>
      </c>
    </row>
    <row r="48" spans="1:19" x14ac:dyDescent="0.25">
      <c r="A48">
        <v>51</v>
      </c>
      <c r="B48">
        <v>55</v>
      </c>
      <c r="C48" t="s">
        <v>76</v>
      </c>
      <c r="D48">
        <v>30.19</v>
      </c>
      <c r="E48">
        <v>35</v>
      </c>
      <c r="F48">
        <v>14</v>
      </c>
      <c r="G48">
        <v>14</v>
      </c>
      <c r="H48" s="14">
        <f t="shared" si="0"/>
        <v>3850000</v>
      </c>
      <c r="I48" s="18">
        <v>1510000</v>
      </c>
      <c r="J48" s="18">
        <v>4600000</v>
      </c>
      <c r="K48" s="18">
        <v>5440000</v>
      </c>
      <c r="L48" s="15">
        <f t="shared" si="1"/>
        <v>1464444.4444444443</v>
      </c>
      <c r="M48" s="19">
        <v>280000</v>
      </c>
      <c r="N48" s="19">
        <v>2456666.6666666665</v>
      </c>
      <c r="O48" s="19">
        <v>1656666.6666666667</v>
      </c>
      <c r="P48" s="21">
        <f t="shared" si="2"/>
        <v>0.15275158279289278</v>
      </c>
      <c r="Q48" s="21">
        <f t="shared" si="3"/>
        <v>0.38037518037518031</v>
      </c>
      <c r="R48">
        <v>51224</v>
      </c>
      <c r="S48" t="s">
        <v>77</v>
      </c>
    </row>
    <row r="49" spans="1:19" x14ac:dyDescent="0.25">
      <c r="A49">
        <v>364</v>
      </c>
      <c r="B49">
        <v>901</v>
      </c>
      <c r="C49" t="s">
        <v>192</v>
      </c>
      <c r="D49">
        <v>9.7799999999999994</v>
      </c>
      <c r="E49">
        <v>24</v>
      </c>
      <c r="F49">
        <v>2</v>
      </c>
      <c r="G49">
        <v>2</v>
      </c>
      <c r="H49" s="14">
        <f t="shared" si="0"/>
        <v>211222.22222222222</v>
      </c>
      <c r="I49" s="18">
        <v>134000</v>
      </c>
      <c r="J49" s="18">
        <v>300000</v>
      </c>
      <c r="K49" s="18">
        <v>199666.66666666666</v>
      </c>
      <c r="L49" s="15">
        <f t="shared" si="1"/>
        <v>116744.44444444445</v>
      </c>
      <c r="M49" s="19">
        <v>69900</v>
      </c>
      <c r="N49" s="19">
        <v>143000</v>
      </c>
      <c r="O49" s="19">
        <v>137333.33333333334</v>
      </c>
      <c r="P49" s="21">
        <f t="shared" si="2"/>
        <v>0.15318352356860562</v>
      </c>
      <c r="Q49" s="21">
        <f t="shared" si="3"/>
        <v>0.55270910047343513</v>
      </c>
      <c r="R49">
        <v>13218</v>
      </c>
      <c r="S49" t="s">
        <v>195</v>
      </c>
    </row>
    <row r="50" spans="1:19" x14ac:dyDescent="0.25">
      <c r="A50">
        <v>364</v>
      </c>
      <c r="B50">
        <v>902</v>
      </c>
      <c r="C50" t="s">
        <v>196</v>
      </c>
      <c r="D50">
        <v>9.7799999999999994</v>
      </c>
      <c r="E50">
        <v>21</v>
      </c>
      <c r="F50">
        <v>2</v>
      </c>
      <c r="G50">
        <v>2</v>
      </c>
      <c r="H50" s="14">
        <f t="shared" si="0"/>
        <v>211222.22222222222</v>
      </c>
      <c r="I50" s="18">
        <v>134000</v>
      </c>
      <c r="J50" s="18">
        <v>300000</v>
      </c>
      <c r="K50" s="18">
        <v>199666.66666666666</v>
      </c>
      <c r="L50" s="15">
        <f t="shared" si="1"/>
        <v>116744.44444444445</v>
      </c>
      <c r="M50" s="19">
        <v>69900</v>
      </c>
      <c r="N50" s="19">
        <v>143000</v>
      </c>
      <c r="O50" s="19">
        <v>137333.33333333334</v>
      </c>
      <c r="P50" s="21">
        <f t="shared" si="2"/>
        <v>0.15318352356860562</v>
      </c>
      <c r="Q50" s="21">
        <f t="shared" si="3"/>
        <v>0.55270910047343513</v>
      </c>
      <c r="R50">
        <v>15585</v>
      </c>
      <c r="S50" t="s">
        <v>197</v>
      </c>
    </row>
    <row r="51" spans="1:19" x14ac:dyDescent="0.25">
      <c r="A51">
        <v>364</v>
      </c>
      <c r="B51">
        <v>903</v>
      </c>
      <c r="C51" t="s">
        <v>198</v>
      </c>
      <c r="D51">
        <v>9.7799999999999994</v>
      </c>
      <c r="E51">
        <v>19</v>
      </c>
      <c r="F51">
        <v>2</v>
      </c>
      <c r="G51">
        <v>2</v>
      </c>
      <c r="H51" s="14">
        <f t="shared" si="0"/>
        <v>211222.22222222222</v>
      </c>
      <c r="I51" s="18">
        <v>134000</v>
      </c>
      <c r="J51" s="18">
        <v>300000</v>
      </c>
      <c r="K51" s="18">
        <v>199666.66666666666</v>
      </c>
      <c r="L51" s="15">
        <f t="shared" si="1"/>
        <v>116744.44444444445</v>
      </c>
      <c r="M51" s="19">
        <v>69900</v>
      </c>
      <c r="N51" s="19">
        <v>143000</v>
      </c>
      <c r="O51" s="19">
        <v>137333.33333333334</v>
      </c>
      <c r="P51" s="21">
        <f t="shared" si="2"/>
        <v>0.15318352356860562</v>
      </c>
      <c r="Q51" s="21">
        <f t="shared" si="3"/>
        <v>0.55270910047343513</v>
      </c>
      <c r="R51">
        <v>16904</v>
      </c>
      <c r="S51" t="s">
        <v>199</v>
      </c>
    </row>
    <row r="52" spans="1:19" x14ac:dyDescent="0.25">
      <c r="A52">
        <v>364</v>
      </c>
      <c r="B52">
        <v>904</v>
      </c>
      <c r="C52" t="s">
        <v>200</v>
      </c>
      <c r="D52">
        <v>9.7799999999999994</v>
      </c>
      <c r="E52">
        <v>18</v>
      </c>
      <c r="F52">
        <v>2</v>
      </c>
      <c r="G52">
        <v>2</v>
      </c>
      <c r="H52" s="14">
        <f t="shared" si="0"/>
        <v>211222.22222222222</v>
      </c>
      <c r="I52" s="18">
        <v>134000</v>
      </c>
      <c r="J52" s="18">
        <v>300000</v>
      </c>
      <c r="K52" s="18">
        <v>199666.66666666666</v>
      </c>
      <c r="L52" s="15">
        <f t="shared" si="1"/>
        <v>116744.44444444445</v>
      </c>
      <c r="M52" s="19">
        <v>69900</v>
      </c>
      <c r="N52" s="19">
        <v>143000</v>
      </c>
      <c r="O52" s="19">
        <v>137333.33333333334</v>
      </c>
      <c r="P52" s="21">
        <f t="shared" si="2"/>
        <v>0.15318352356860562</v>
      </c>
      <c r="Q52" s="21">
        <f t="shared" si="3"/>
        <v>0.55270910047343513</v>
      </c>
      <c r="R52">
        <v>18200</v>
      </c>
      <c r="S52" t="s">
        <v>199</v>
      </c>
    </row>
    <row r="53" spans="1:19" x14ac:dyDescent="0.25">
      <c r="A53">
        <v>669</v>
      </c>
      <c r="B53">
        <v>2145</v>
      </c>
      <c r="C53" t="s">
        <v>160</v>
      </c>
      <c r="D53">
        <v>11.66</v>
      </c>
      <c r="E53">
        <v>2</v>
      </c>
      <c r="F53">
        <v>1</v>
      </c>
      <c r="G53">
        <v>1</v>
      </c>
      <c r="H53" s="14">
        <f t="shared" si="0"/>
        <v>322666.66666666669</v>
      </c>
      <c r="I53" s="18">
        <v>441000</v>
      </c>
      <c r="J53" s="18">
        <v>527000</v>
      </c>
      <c r="K53" s="18">
        <v>0</v>
      </c>
      <c r="L53" s="15">
        <f t="shared" si="1"/>
        <v>820000</v>
      </c>
      <c r="M53" s="19">
        <v>1186666.6666666667</v>
      </c>
      <c r="N53" s="19">
        <v>389000</v>
      </c>
      <c r="O53" s="19">
        <v>884333.33333333337</v>
      </c>
      <c r="P53" s="21">
        <f t="shared" si="2"/>
        <v>0.15489442005782497</v>
      </c>
      <c r="Q53" s="21">
        <f t="shared" si="3"/>
        <v>2.5413223140495864</v>
      </c>
      <c r="R53">
        <v>88005</v>
      </c>
      <c r="S53" t="s">
        <v>164</v>
      </c>
    </row>
    <row r="54" spans="1:19" x14ac:dyDescent="0.25">
      <c r="A54">
        <v>669</v>
      </c>
      <c r="B54">
        <v>2146</v>
      </c>
      <c r="C54" t="s">
        <v>165</v>
      </c>
      <c r="D54">
        <v>11.66</v>
      </c>
      <c r="E54">
        <v>2</v>
      </c>
      <c r="F54">
        <v>1</v>
      </c>
      <c r="G54">
        <v>1</v>
      </c>
      <c r="H54" s="14">
        <f t="shared" si="0"/>
        <v>322666.66666666669</v>
      </c>
      <c r="I54" s="18">
        <v>441000</v>
      </c>
      <c r="J54" s="18">
        <v>527000</v>
      </c>
      <c r="K54" s="18">
        <v>0</v>
      </c>
      <c r="L54" s="15">
        <f t="shared" si="1"/>
        <v>820000</v>
      </c>
      <c r="M54" s="19">
        <v>1186666.6666666667</v>
      </c>
      <c r="N54" s="19">
        <v>389000</v>
      </c>
      <c r="O54" s="19">
        <v>884333.33333333337</v>
      </c>
      <c r="P54" s="21">
        <f t="shared" si="2"/>
        <v>0.15489442005782497</v>
      </c>
      <c r="Q54" s="21">
        <f t="shared" si="3"/>
        <v>2.5413223140495864</v>
      </c>
      <c r="R54">
        <v>93379</v>
      </c>
      <c r="S54" t="s">
        <v>166</v>
      </c>
    </row>
    <row r="55" spans="1:19" x14ac:dyDescent="0.25">
      <c r="A55">
        <v>4</v>
      </c>
      <c r="B55">
        <v>10</v>
      </c>
      <c r="C55" t="s">
        <v>94</v>
      </c>
      <c r="D55">
        <v>22.29</v>
      </c>
      <c r="E55">
        <v>54</v>
      </c>
      <c r="F55">
        <v>53</v>
      </c>
      <c r="G55">
        <v>2</v>
      </c>
      <c r="H55" s="14">
        <f t="shared" si="0"/>
        <v>3420000</v>
      </c>
      <c r="I55" s="18">
        <v>3250000</v>
      </c>
      <c r="J55" s="18">
        <v>3100000</v>
      </c>
      <c r="K55" s="18">
        <v>3910000</v>
      </c>
      <c r="L55" s="15">
        <f t="shared" si="1"/>
        <v>13935555.555555554</v>
      </c>
      <c r="M55" s="19">
        <v>24633333.333333332</v>
      </c>
      <c r="N55" s="19">
        <v>3606666.6666666665</v>
      </c>
      <c r="O55" s="19">
        <v>13566666.666666666</v>
      </c>
      <c r="P55" s="21">
        <f t="shared" si="2"/>
        <v>0.15865172261315824</v>
      </c>
      <c r="Q55" s="21">
        <f t="shared" si="3"/>
        <v>4.0747238466536704</v>
      </c>
      <c r="R55">
        <v>69394</v>
      </c>
      <c r="S55" t="s">
        <v>98</v>
      </c>
    </row>
    <row r="56" spans="1:19" x14ac:dyDescent="0.25">
      <c r="A56">
        <v>5</v>
      </c>
      <c r="B56">
        <v>8</v>
      </c>
      <c r="C56" t="s">
        <v>231</v>
      </c>
      <c r="D56">
        <v>9.01</v>
      </c>
      <c r="E56">
        <v>53</v>
      </c>
      <c r="F56">
        <v>46</v>
      </c>
      <c r="G56">
        <v>1</v>
      </c>
      <c r="H56" s="14">
        <f t="shared" si="0"/>
        <v>11072222.222222222</v>
      </c>
      <c r="I56" s="18">
        <v>9916666.666666666</v>
      </c>
      <c r="J56" s="18">
        <v>10766666.666666666</v>
      </c>
      <c r="K56" s="18">
        <v>12533333.333333334</v>
      </c>
      <c r="L56" s="15">
        <f t="shared" si="1"/>
        <v>15444444.444444442</v>
      </c>
      <c r="M56" s="19">
        <v>19933333.333333332</v>
      </c>
      <c r="N56" s="19">
        <v>11533333.333333334</v>
      </c>
      <c r="O56" s="19">
        <v>14866666.666666666</v>
      </c>
      <c r="P56" s="21">
        <f t="shared" si="2"/>
        <v>0.16293474891269175</v>
      </c>
      <c r="Q56" s="21">
        <f t="shared" si="3"/>
        <v>1.3948820873055694</v>
      </c>
      <c r="R56">
        <v>128665</v>
      </c>
      <c r="S56" t="s">
        <v>235</v>
      </c>
    </row>
    <row r="57" spans="1:19" x14ac:dyDescent="0.25">
      <c r="A57">
        <v>406</v>
      </c>
      <c r="B57">
        <v>224</v>
      </c>
      <c r="C57" t="s">
        <v>167</v>
      </c>
      <c r="D57">
        <v>11.49</v>
      </c>
      <c r="E57">
        <v>2</v>
      </c>
      <c r="F57">
        <v>1</v>
      </c>
      <c r="G57">
        <v>1</v>
      </c>
      <c r="H57" s="14">
        <f t="shared" si="0"/>
        <v>118777.7777777778</v>
      </c>
      <c r="I57" s="18">
        <v>180000</v>
      </c>
      <c r="J57" s="18">
        <v>0</v>
      </c>
      <c r="K57" s="18">
        <v>176333.33333333334</v>
      </c>
      <c r="L57" s="15">
        <f t="shared" si="1"/>
        <v>17483.333333333332</v>
      </c>
      <c r="M57" s="19">
        <v>19100</v>
      </c>
      <c r="N57" s="19">
        <v>33350</v>
      </c>
      <c r="O57" s="19">
        <v>0</v>
      </c>
      <c r="P57" s="21">
        <f t="shared" si="2"/>
        <v>0.16762006453366926</v>
      </c>
      <c r="Q57" s="21">
        <f t="shared" si="3"/>
        <v>0.14719363891487369</v>
      </c>
      <c r="R57">
        <v>81873</v>
      </c>
      <c r="S57" t="s">
        <v>170</v>
      </c>
    </row>
    <row r="58" spans="1:19" x14ac:dyDescent="0.25">
      <c r="A58">
        <v>607</v>
      </c>
      <c r="B58">
        <v>1585</v>
      </c>
      <c r="C58" t="s">
        <v>284</v>
      </c>
      <c r="D58">
        <v>7.49</v>
      </c>
      <c r="E58">
        <v>13</v>
      </c>
      <c r="F58">
        <v>1</v>
      </c>
      <c r="G58">
        <v>1</v>
      </c>
      <c r="H58" s="14">
        <f t="shared" si="0"/>
        <v>26973.333333333332</v>
      </c>
      <c r="I58" s="18">
        <v>9380</v>
      </c>
      <c r="J58" s="18">
        <v>22410</v>
      </c>
      <c r="K58" s="18">
        <v>49130</v>
      </c>
      <c r="L58" s="15">
        <f t="shared" si="1"/>
        <v>6057.7777777777783</v>
      </c>
      <c r="M58" s="19">
        <v>1620</v>
      </c>
      <c r="N58" s="19">
        <v>14903.333333333334</v>
      </c>
      <c r="O58" s="19">
        <v>1650</v>
      </c>
      <c r="P58" s="21">
        <f t="shared" si="2"/>
        <v>0.16979535384162248</v>
      </c>
      <c r="Q58" s="21">
        <f t="shared" si="3"/>
        <v>0.22458395122754987</v>
      </c>
      <c r="R58">
        <v>14385</v>
      </c>
      <c r="S58" t="s">
        <v>287</v>
      </c>
    </row>
    <row r="59" spans="1:19" x14ac:dyDescent="0.25">
      <c r="A59">
        <v>607</v>
      </c>
      <c r="B59">
        <v>1587</v>
      </c>
      <c r="C59" t="s">
        <v>288</v>
      </c>
      <c r="D59">
        <v>7.49</v>
      </c>
      <c r="E59">
        <v>8</v>
      </c>
      <c r="F59">
        <v>1</v>
      </c>
      <c r="G59">
        <v>1</v>
      </c>
      <c r="H59" s="14">
        <f t="shared" si="0"/>
        <v>26973.333333333332</v>
      </c>
      <c r="I59" s="18">
        <v>9380</v>
      </c>
      <c r="J59" s="18">
        <v>22410</v>
      </c>
      <c r="K59" s="18">
        <v>49130</v>
      </c>
      <c r="L59" s="15">
        <f t="shared" si="1"/>
        <v>6057.7777777777783</v>
      </c>
      <c r="M59" s="19">
        <v>1620</v>
      </c>
      <c r="N59" s="19">
        <v>14903.333333333334</v>
      </c>
      <c r="O59" s="19">
        <v>1650</v>
      </c>
      <c r="P59" s="21">
        <f t="shared" si="2"/>
        <v>0.16979535384162248</v>
      </c>
      <c r="Q59" s="21">
        <f t="shared" si="3"/>
        <v>0.22458395122754987</v>
      </c>
      <c r="R59">
        <v>23183</v>
      </c>
      <c r="S59" t="s">
        <v>289</v>
      </c>
    </row>
    <row r="60" spans="1:19" x14ac:dyDescent="0.25">
      <c r="A60">
        <v>607</v>
      </c>
      <c r="B60">
        <v>1588</v>
      </c>
      <c r="C60" t="s">
        <v>290</v>
      </c>
      <c r="D60">
        <v>7.49</v>
      </c>
      <c r="E60">
        <v>6</v>
      </c>
      <c r="F60">
        <v>1</v>
      </c>
      <c r="G60">
        <v>1</v>
      </c>
      <c r="H60" s="14">
        <f t="shared" si="0"/>
        <v>26973.333333333332</v>
      </c>
      <c r="I60" s="18">
        <v>9380</v>
      </c>
      <c r="J60" s="18">
        <v>22410</v>
      </c>
      <c r="K60" s="18">
        <v>49130</v>
      </c>
      <c r="L60" s="15">
        <f t="shared" si="1"/>
        <v>6057.7777777777783</v>
      </c>
      <c r="M60" s="19">
        <v>1620</v>
      </c>
      <c r="N60" s="19">
        <v>14903.333333333334</v>
      </c>
      <c r="O60" s="19">
        <v>1650</v>
      </c>
      <c r="P60" s="21">
        <f t="shared" si="2"/>
        <v>0.16979535384162248</v>
      </c>
      <c r="Q60" s="21">
        <f t="shared" si="3"/>
        <v>0.22458395122754987</v>
      </c>
      <c r="R60">
        <v>32924</v>
      </c>
      <c r="S60" t="s">
        <v>291</v>
      </c>
    </row>
    <row r="61" spans="1:19" x14ac:dyDescent="0.25">
      <c r="A61">
        <v>607</v>
      </c>
      <c r="B61">
        <v>1589</v>
      </c>
      <c r="C61" t="s">
        <v>292</v>
      </c>
      <c r="D61">
        <v>7.49</v>
      </c>
      <c r="E61">
        <v>3</v>
      </c>
      <c r="F61">
        <v>1</v>
      </c>
      <c r="G61">
        <v>1</v>
      </c>
      <c r="H61" s="14">
        <f t="shared" si="0"/>
        <v>26973.333333333332</v>
      </c>
      <c r="I61" s="18">
        <v>9380</v>
      </c>
      <c r="J61" s="18">
        <v>22410</v>
      </c>
      <c r="K61" s="18">
        <v>49130</v>
      </c>
      <c r="L61" s="15">
        <f t="shared" si="1"/>
        <v>6057.7777777777783</v>
      </c>
      <c r="M61" s="19">
        <v>1620</v>
      </c>
      <c r="N61" s="19">
        <v>14903.333333333334</v>
      </c>
      <c r="O61" s="19">
        <v>1650</v>
      </c>
      <c r="P61" s="21">
        <f t="shared" si="2"/>
        <v>0.16979535384162248</v>
      </c>
      <c r="Q61" s="21">
        <f t="shared" si="3"/>
        <v>0.22458395122754987</v>
      </c>
      <c r="R61">
        <v>58700</v>
      </c>
      <c r="S61" t="s">
        <v>293</v>
      </c>
    </row>
    <row r="62" spans="1:19" x14ac:dyDescent="0.25">
      <c r="A62">
        <v>122</v>
      </c>
      <c r="B62">
        <v>40</v>
      </c>
      <c r="C62" t="s">
        <v>373</v>
      </c>
      <c r="D62">
        <v>5.6</v>
      </c>
      <c r="E62">
        <v>10</v>
      </c>
      <c r="F62">
        <v>4</v>
      </c>
      <c r="G62">
        <v>1</v>
      </c>
      <c r="H62" s="14">
        <f t="shared" si="0"/>
        <v>67455.555555555547</v>
      </c>
      <c r="I62" s="18">
        <v>55600</v>
      </c>
      <c r="J62" s="18">
        <v>56766.666666666664</v>
      </c>
      <c r="K62" s="18">
        <v>90000</v>
      </c>
      <c r="L62" s="15">
        <f t="shared" si="1"/>
        <v>229688.88888888888</v>
      </c>
      <c r="M62" s="19">
        <v>206666.66666666666</v>
      </c>
      <c r="N62" s="19">
        <v>408333.33333333331</v>
      </c>
      <c r="O62" s="19">
        <v>74066.666666666672</v>
      </c>
      <c r="P62" s="21">
        <f t="shared" si="2"/>
        <v>0.17259530426272637</v>
      </c>
      <c r="Q62" s="21">
        <f t="shared" si="3"/>
        <v>3.4050403557898208</v>
      </c>
      <c r="R62">
        <v>77076</v>
      </c>
      <c r="S62" t="s">
        <v>376</v>
      </c>
    </row>
    <row r="63" spans="1:19" x14ac:dyDescent="0.25">
      <c r="A63">
        <v>467</v>
      </c>
      <c r="B63">
        <v>1020</v>
      </c>
      <c r="C63" t="s">
        <v>425</v>
      </c>
      <c r="D63">
        <v>4.66</v>
      </c>
      <c r="E63">
        <v>17</v>
      </c>
      <c r="F63">
        <v>2</v>
      </c>
      <c r="G63">
        <v>2</v>
      </c>
      <c r="H63" s="14">
        <f t="shared" si="0"/>
        <v>85500</v>
      </c>
      <c r="I63" s="18">
        <v>34633.333333333336</v>
      </c>
      <c r="J63" s="18">
        <v>80733.333333333328</v>
      </c>
      <c r="K63" s="18">
        <v>141133.33333333334</v>
      </c>
      <c r="L63" s="15">
        <f t="shared" si="1"/>
        <v>149000</v>
      </c>
      <c r="M63" s="19">
        <v>105000</v>
      </c>
      <c r="N63" s="19">
        <v>190000</v>
      </c>
      <c r="O63" s="19">
        <v>152000</v>
      </c>
      <c r="P63" s="21">
        <f t="shared" si="2"/>
        <v>0.1826413939038839</v>
      </c>
      <c r="Q63" s="21">
        <f t="shared" si="3"/>
        <v>1.7426900584795322</v>
      </c>
      <c r="R63">
        <v>31200</v>
      </c>
      <c r="S63" t="s">
        <v>427</v>
      </c>
    </row>
    <row r="64" spans="1:19" x14ac:dyDescent="0.25">
      <c r="A64">
        <v>380</v>
      </c>
      <c r="B64">
        <v>730</v>
      </c>
      <c r="C64" t="s">
        <v>135</v>
      </c>
      <c r="D64">
        <v>13.77</v>
      </c>
      <c r="E64">
        <v>16</v>
      </c>
      <c r="F64">
        <v>2</v>
      </c>
      <c r="G64">
        <v>2</v>
      </c>
      <c r="H64" s="14">
        <f t="shared" si="0"/>
        <v>427555.55555555556</v>
      </c>
      <c r="I64" s="18">
        <v>413666.66666666669</v>
      </c>
      <c r="J64" s="18">
        <v>249000</v>
      </c>
      <c r="K64" s="18">
        <v>620000</v>
      </c>
      <c r="L64" s="15">
        <f t="shared" si="1"/>
        <v>208788.88888888888</v>
      </c>
      <c r="M64" s="19">
        <v>89033.333333333328</v>
      </c>
      <c r="N64" s="19">
        <v>369333.33333333331</v>
      </c>
      <c r="O64" s="19">
        <v>168000</v>
      </c>
      <c r="P64" s="21">
        <f t="shared" si="2"/>
        <v>0.18285584411151828</v>
      </c>
      <c r="Q64" s="21">
        <f t="shared" si="3"/>
        <v>0.48833160083160082</v>
      </c>
      <c r="R64">
        <v>18320</v>
      </c>
      <c r="S64" t="s">
        <v>138</v>
      </c>
    </row>
    <row r="65" spans="1:19" x14ac:dyDescent="0.25">
      <c r="A65">
        <v>627</v>
      </c>
      <c r="B65">
        <v>2022</v>
      </c>
      <c r="C65" t="s">
        <v>428</v>
      </c>
      <c r="D65">
        <v>4.66</v>
      </c>
      <c r="E65">
        <v>2</v>
      </c>
      <c r="F65">
        <v>1</v>
      </c>
      <c r="G65">
        <v>1</v>
      </c>
      <c r="H65" s="14">
        <f t="shared" si="0"/>
        <v>40196.666666666664</v>
      </c>
      <c r="I65" s="18">
        <v>1050</v>
      </c>
      <c r="J65" s="18">
        <v>9040</v>
      </c>
      <c r="K65" s="18">
        <v>110500</v>
      </c>
      <c r="L65" s="15">
        <f t="shared" si="1"/>
        <v>123200</v>
      </c>
      <c r="M65" s="19">
        <v>78133.333333333328</v>
      </c>
      <c r="N65" s="19">
        <v>199000</v>
      </c>
      <c r="O65" s="19">
        <v>92466.666666666672</v>
      </c>
      <c r="P65" s="21">
        <f t="shared" si="2"/>
        <v>0.18505997901378948</v>
      </c>
      <c r="Q65" s="21">
        <f t="shared" si="3"/>
        <v>3.0649307571108717</v>
      </c>
      <c r="R65">
        <v>76715</v>
      </c>
      <c r="S65" t="s">
        <v>431</v>
      </c>
    </row>
    <row r="66" spans="1:19" x14ac:dyDescent="0.25">
      <c r="A66">
        <v>489</v>
      </c>
      <c r="B66">
        <v>953</v>
      </c>
      <c r="C66" t="s">
        <v>767</v>
      </c>
      <c r="D66">
        <v>2.0099999999999998</v>
      </c>
      <c r="E66">
        <v>3</v>
      </c>
      <c r="F66">
        <v>1</v>
      </c>
      <c r="G66">
        <v>1</v>
      </c>
      <c r="H66" s="14">
        <f t="shared" si="0"/>
        <v>41594.444444444445</v>
      </c>
      <c r="I66" s="18">
        <v>28450</v>
      </c>
      <c r="J66" s="18">
        <v>50733.333333333336</v>
      </c>
      <c r="K66" s="18">
        <v>45600</v>
      </c>
      <c r="L66" s="15">
        <f t="shared" si="1"/>
        <v>64399.999999999993</v>
      </c>
      <c r="M66" s="19">
        <v>68200</v>
      </c>
      <c r="N66" s="19">
        <v>84533.333333333328</v>
      </c>
      <c r="O66" s="19">
        <v>40466.666666666664</v>
      </c>
      <c r="P66" s="21">
        <f t="shared" si="2"/>
        <v>0.19135345313494898</v>
      </c>
      <c r="Q66" s="21">
        <f t="shared" si="3"/>
        <v>1.5482836917323359</v>
      </c>
      <c r="R66">
        <v>46346</v>
      </c>
      <c r="S66" t="s">
        <v>769</v>
      </c>
    </row>
    <row r="67" spans="1:19" x14ac:dyDescent="0.25">
      <c r="A67">
        <v>489</v>
      </c>
      <c r="B67">
        <v>1205</v>
      </c>
      <c r="C67" t="s">
        <v>770</v>
      </c>
      <c r="D67">
        <v>2.0099999999999998</v>
      </c>
      <c r="E67">
        <v>5</v>
      </c>
      <c r="F67">
        <v>1</v>
      </c>
      <c r="G67">
        <v>1</v>
      </c>
      <c r="H67" s="14">
        <f t="shared" ref="H67:H130" si="4">AVERAGE(I67:K67)</f>
        <v>41594.444444444445</v>
      </c>
      <c r="I67" s="18">
        <v>28450</v>
      </c>
      <c r="J67" s="18">
        <v>50733.333333333336</v>
      </c>
      <c r="K67" s="18">
        <v>45600</v>
      </c>
      <c r="L67" s="15">
        <f t="shared" ref="L67:L130" si="5">AVERAGE(M67:O67)</f>
        <v>64399.999999999993</v>
      </c>
      <c r="M67" s="19">
        <v>68200</v>
      </c>
      <c r="N67" s="19">
        <v>84533.333333333328</v>
      </c>
      <c r="O67" s="19">
        <v>40466.666666666664</v>
      </c>
      <c r="P67" s="21">
        <f t="shared" ref="P67:P130" si="6">_xlfn.T.TEST(I67:K67,M67:O67,2,2)</f>
        <v>0.19135345313494898</v>
      </c>
      <c r="Q67" s="21">
        <f t="shared" si="3"/>
        <v>1.5482836917323359</v>
      </c>
      <c r="R67">
        <v>27655</v>
      </c>
      <c r="S67" t="s">
        <v>771</v>
      </c>
    </row>
    <row r="68" spans="1:19" x14ac:dyDescent="0.25">
      <c r="A68">
        <v>489</v>
      </c>
      <c r="B68">
        <v>955</v>
      </c>
      <c r="C68" t="s">
        <v>772</v>
      </c>
      <c r="D68">
        <v>2.0099999999999998</v>
      </c>
      <c r="E68">
        <v>3</v>
      </c>
      <c r="F68">
        <v>1</v>
      </c>
      <c r="G68">
        <v>1</v>
      </c>
      <c r="H68" s="14">
        <f t="shared" si="4"/>
        <v>41594.444444444445</v>
      </c>
      <c r="I68" s="18">
        <v>28450</v>
      </c>
      <c r="J68" s="18">
        <v>50733.333333333336</v>
      </c>
      <c r="K68" s="18">
        <v>45600</v>
      </c>
      <c r="L68" s="15">
        <f t="shared" si="5"/>
        <v>64399.999999999993</v>
      </c>
      <c r="M68" s="19">
        <v>68200</v>
      </c>
      <c r="N68" s="19">
        <v>84533.333333333328</v>
      </c>
      <c r="O68" s="19">
        <v>40466.666666666664</v>
      </c>
      <c r="P68" s="21">
        <f t="shared" si="6"/>
        <v>0.19135345313494898</v>
      </c>
      <c r="Q68" s="21">
        <f t="shared" ref="Q68:Q131" si="7">L68/H68</f>
        <v>1.5482836917323359</v>
      </c>
      <c r="R68">
        <v>46684</v>
      </c>
      <c r="S68" t="s">
        <v>773</v>
      </c>
    </row>
    <row r="69" spans="1:19" x14ac:dyDescent="0.25">
      <c r="A69">
        <v>400</v>
      </c>
      <c r="B69">
        <v>787</v>
      </c>
      <c r="C69" t="s">
        <v>406</v>
      </c>
      <c r="D69">
        <v>5.18</v>
      </c>
      <c r="E69">
        <v>6</v>
      </c>
      <c r="F69">
        <v>2</v>
      </c>
      <c r="G69">
        <v>2</v>
      </c>
      <c r="H69" s="14">
        <f t="shared" si="4"/>
        <v>142922.22222222222</v>
      </c>
      <c r="I69" s="18">
        <v>127266.66666666667</v>
      </c>
      <c r="J69" s="18">
        <v>107166.66666666667</v>
      </c>
      <c r="K69" s="18">
        <v>194333.33333333334</v>
      </c>
      <c r="L69" s="15">
        <f t="shared" si="5"/>
        <v>88866.666666666672</v>
      </c>
      <c r="M69" s="19">
        <v>44800</v>
      </c>
      <c r="N69" s="19">
        <v>104900</v>
      </c>
      <c r="O69" s="19">
        <v>116900</v>
      </c>
      <c r="P69" s="21">
        <f t="shared" si="6"/>
        <v>0.1924679065430481</v>
      </c>
      <c r="Q69" s="21">
        <f t="shared" si="7"/>
        <v>0.62178340977998914</v>
      </c>
      <c r="R69">
        <v>37377</v>
      </c>
      <c r="S69" t="s">
        <v>409</v>
      </c>
    </row>
    <row r="70" spans="1:19" x14ac:dyDescent="0.25">
      <c r="A70">
        <v>118</v>
      </c>
      <c r="B70">
        <v>146</v>
      </c>
      <c r="C70" t="s">
        <v>277</v>
      </c>
      <c r="D70">
        <v>7.67</v>
      </c>
      <c r="E70">
        <v>22</v>
      </c>
      <c r="F70">
        <v>7</v>
      </c>
      <c r="G70">
        <v>5</v>
      </c>
      <c r="H70" s="14">
        <f t="shared" si="4"/>
        <v>660555.5555555555</v>
      </c>
      <c r="I70" s="18">
        <v>363666.66666666669</v>
      </c>
      <c r="J70" s="18">
        <v>868333.33333333337</v>
      </c>
      <c r="K70" s="18">
        <v>749666.66666666663</v>
      </c>
      <c r="L70" s="15">
        <f t="shared" si="5"/>
        <v>421555.5555555555</v>
      </c>
      <c r="M70" s="19">
        <v>389333.33333333331</v>
      </c>
      <c r="N70" s="19">
        <v>455000</v>
      </c>
      <c r="O70" s="19">
        <v>420333.33333333331</v>
      </c>
      <c r="P70" s="21">
        <f t="shared" si="6"/>
        <v>0.1945116217869339</v>
      </c>
      <c r="Q70" s="21">
        <f t="shared" si="7"/>
        <v>0.63818334735071491</v>
      </c>
      <c r="R70">
        <v>52174</v>
      </c>
      <c r="S70" t="s">
        <v>280</v>
      </c>
    </row>
    <row r="71" spans="1:19" x14ac:dyDescent="0.25">
      <c r="A71">
        <v>121</v>
      </c>
      <c r="B71">
        <v>229</v>
      </c>
      <c r="C71" t="s">
        <v>402</v>
      </c>
      <c r="D71">
        <v>5.29</v>
      </c>
      <c r="E71">
        <v>36</v>
      </c>
      <c r="F71">
        <v>8</v>
      </c>
      <c r="G71">
        <v>6</v>
      </c>
      <c r="H71" s="14">
        <f t="shared" si="4"/>
        <v>534444.4444444445</v>
      </c>
      <c r="I71" s="18">
        <v>455333.33333333331</v>
      </c>
      <c r="J71" s="18">
        <v>457666.66666666669</v>
      </c>
      <c r="K71" s="18">
        <v>690333.33333333337</v>
      </c>
      <c r="L71" s="15">
        <f t="shared" si="5"/>
        <v>713222.22222222213</v>
      </c>
      <c r="M71" s="19">
        <v>701666.66666666663</v>
      </c>
      <c r="N71" s="19">
        <v>867333.33333333337</v>
      </c>
      <c r="O71" s="19">
        <v>570666.66666666663</v>
      </c>
      <c r="P71" s="21">
        <f t="shared" si="6"/>
        <v>0.19795601411661204</v>
      </c>
      <c r="Q71" s="21">
        <f t="shared" si="7"/>
        <v>1.3345114345114342</v>
      </c>
      <c r="R71">
        <v>31632</v>
      </c>
      <c r="S71" t="s">
        <v>405</v>
      </c>
    </row>
    <row r="72" spans="1:19" x14ac:dyDescent="0.25">
      <c r="A72">
        <v>462</v>
      </c>
      <c r="B72">
        <v>1542</v>
      </c>
      <c r="C72" t="s">
        <v>894</v>
      </c>
      <c r="D72">
        <v>1.59</v>
      </c>
      <c r="E72">
        <v>13</v>
      </c>
      <c r="F72">
        <v>1</v>
      </c>
      <c r="G72">
        <v>1</v>
      </c>
      <c r="H72" s="14">
        <f t="shared" si="4"/>
        <v>118277.7777777778</v>
      </c>
      <c r="I72" s="18">
        <v>83033.333333333328</v>
      </c>
      <c r="J72" s="18">
        <v>97466.666666666672</v>
      </c>
      <c r="K72" s="18">
        <v>174333.33333333334</v>
      </c>
      <c r="L72" s="15">
        <f t="shared" si="5"/>
        <v>184666.66666666666</v>
      </c>
      <c r="M72" s="19">
        <v>210666.66666666666</v>
      </c>
      <c r="N72" s="19">
        <v>223333.33333333334</v>
      </c>
      <c r="O72" s="19">
        <v>120000</v>
      </c>
      <c r="P72" s="21">
        <f t="shared" si="6"/>
        <v>0.19872121938241194</v>
      </c>
      <c r="Q72" s="21">
        <f t="shared" si="7"/>
        <v>1.5612963832785343</v>
      </c>
      <c r="R72">
        <v>14009</v>
      </c>
      <c r="S72" t="s">
        <v>896</v>
      </c>
    </row>
    <row r="73" spans="1:19" x14ac:dyDescent="0.25">
      <c r="A73">
        <v>131</v>
      </c>
      <c r="B73">
        <v>281</v>
      </c>
      <c r="C73" t="s">
        <v>493</v>
      </c>
      <c r="D73">
        <v>4.07</v>
      </c>
      <c r="E73">
        <v>16</v>
      </c>
      <c r="F73">
        <v>8</v>
      </c>
      <c r="G73">
        <v>8</v>
      </c>
      <c r="H73" s="14">
        <f t="shared" si="4"/>
        <v>1109555.5555555557</v>
      </c>
      <c r="I73" s="18">
        <v>935333.33333333337</v>
      </c>
      <c r="J73" s="18">
        <v>1126666.6666666667</v>
      </c>
      <c r="K73" s="18">
        <v>1266666.6666666667</v>
      </c>
      <c r="L73" s="15">
        <f t="shared" si="5"/>
        <v>1422222.2222222222</v>
      </c>
      <c r="M73" s="19">
        <v>1390000</v>
      </c>
      <c r="N73" s="19">
        <v>1750000</v>
      </c>
      <c r="O73" s="19">
        <v>1126666.6666666667</v>
      </c>
      <c r="P73" s="21">
        <f t="shared" si="6"/>
        <v>0.2011840171253084</v>
      </c>
      <c r="Q73" s="21">
        <f t="shared" si="7"/>
        <v>1.2817945123172441</v>
      </c>
      <c r="R73">
        <v>71539</v>
      </c>
      <c r="S73" t="s">
        <v>497</v>
      </c>
    </row>
    <row r="74" spans="1:19" x14ac:dyDescent="0.25">
      <c r="A74">
        <v>565</v>
      </c>
      <c r="B74">
        <v>17063</v>
      </c>
      <c r="C74" t="s">
        <v>722</v>
      </c>
      <c r="D74">
        <v>2.25</v>
      </c>
      <c r="E74">
        <v>36</v>
      </c>
      <c r="F74">
        <v>5</v>
      </c>
      <c r="G74">
        <v>1</v>
      </c>
      <c r="H74" s="14">
        <f t="shared" si="4"/>
        <v>369888.88888888882</v>
      </c>
      <c r="I74" s="18">
        <v>280333.33333333331</v>
      </c>
      <c r="J74" s="18">
        <v>384333.33333333331</v>
      </c>
      <c r="K74" s="18">
        <v>445000</v>
      </c>
      <c r="L74" s="15">
        <f t="shared" si="5"/>
        <v>204633.33333333334</v>
      </c>
      <c r="M74" s="19">
        <v>14566.666666666666</v>
      </c>
      <c r="N74" s="19">
        <v>260666.66666666666</v>
      </c>
      <c r="O74" s="19">
        <v>338666.66666666669</v>
      </c>
      <c r="P74" s="21">
        <f t="shared" si="6"/>
        <v>0.20360403641503699</v>
      </c>
      <c r="Q74" s="21">
        <f t="shared" si="7"/>
        <v>0.55322919795734471</v>
      </c>
      <c r="R74">
        <v>22010</v>
      </c>
      <c r="S74" t="s">
        <v>725</v>
      </c>
    </row>
    <row r="75" spans="1:19" x14ac:dyDescent="0.25">
      <c r="A75">
        <v>565</v>
      </c>
      <c r="B75">
        <v>17064</v>
      </c>
      <c r="C75" t="s">
        <v>726</v>
      </c>
      <c r="D75">
        <v>2.25</v>
      </c>
      <c r="E75">
        <v>25</v>
      </c>
      <c r="F75">
        <v>4</v>
      </c>
      <c r="G75">
        <v>1</v>
      </c>
      <c r="H75" s="14">
        <f t="shared" si="4"/>
        <v>369888.88888888882</v>
      </c>
      <c r="I75" s="18">
        <v>280333.33333333331</v>
      </c>
      <c r="J75" s="18">
        <v>384333.33333333331</v>
      </c>
      <c r="K75" s="18">
        <v>445000</v>
      </c>
      <c r="L75" s="15">
        <f t="shared" si="5"/>
        <v>204633.33333333334</v>
      </c>
      <c r="M75" s="19">
        <v>14566.666666666666</v>
      </c>
      <c r="N75" s="19">
        <v>260666.66666666666</v>
      </c>
      <c r="O75" s="19">
        <v>338666.66666666669</v>
      </c>
      <c r="P75" s="21">
        <f t="shared" si="6"/>
        <v>0.20360403641503699</v>
      </c>
      <c r="Q75" s="21">
        <f t="shared" si="7"/>
        <v>0.55322919795734471</v>
      </c>
      <c r="R75">
        <v>22144</v>
      </c>
      <c r="S75" t="s">
        <v>727</v>
      </c>
    </row>
    <row r="76" spans="1:19" x14ac:dyDescent="0.25">
      <c r="A76">
        <v>565</v>
      </c>
      <c r="B76">
        <v>17065</v>
      </c>
      <c r="C76" t="s">
        <v>728</v>
      </c>
      <c r="D76">
        <v>2.25</v>
      </c>
      <c r="E76">
        <v>25</v>
      </c>
      <c r="F76">
        <v>4</v>
      </c>
      <c r="G76">
        <v>1</v>
      </c>
      <c r="H76" s="14">
        <f t="shared" si="4"/>
        <v>369888.88888888882</v>
      </c>
      <c r="I76" s="18">
        <v>280333.33333333331</v>
      </c>
      <c r="J76" s="18">
        <v>384333.33333333331</v>
      </c>
      <c r="K76" s="18">
        <v>445000</v>
      </c>
      <c r="L76" s="15">
        <f t="shared" si="5"/>
        <v>204633.33333333334</v>
      </c>
      <c r="M76" s="19">
        <v>14566.666666666666</v>
      </c>
      <c r="N76" s="19">
        <v>260666.66666666666</v>
      </c>
      <c r="O76" s="19">
        <v>338666.66666666669</v>
      </c>
      <c r="P76" s="21">
        <f t="shared" si="6"/>
        <v>0.20360403641503699</v>
      </c>
      <c r="Q76" s="21">
        <f t="shared" si="7"/>
        <v>0.55322919795734471</v>
      </c>
      <c r="R76">
        <v>22158</v>
      </c>
      <c r="S76" t="s">
        <v>729</v>
      </c>
    </row>
    <row r="77" spans="1:19" x14ac:dyDescent="0.25">
      <c r="A77">
        <v>565</v>
      </c>
      <c r="B77">
        <v>17066</v>
      </c>
      <c r="C77" t="s">
        <v>730</v>
      </c>
      <c r="D77">
        <v>2.25</v>
      </c>
      <c r="E77">
        <v>25</v>
      </c>
      <c r="F77">
        <v>4</v>
      </c>
      <c r="G77">
        <v>1</v>
      </c>
      <c r="H77" s="14">
        <f t="shared" si="4"/>
        <v>369888.88888888882</v>
      </c>
      <c r="I77" s="18">
        <v>280333.33333333331</v>
      </c>
      <c r="J77" s="18">
        <v>384333.33333333331</v>
      </c>
      <c r="K77" s="18">
        <v>445000</v>
      </c>
      <c r="L77" s="15">
        <f t="shared" si="5"/>
        <v>204633.33333333334</v>
      </c>
      <c r="M77" s="19">
        <v>14566.666666666666</v>
      </c>
      <c r="N77" s="19">
        <v>260666.66666666666</v>
      </c>
      <c r="O77" s="19">
        <v>338666.66666666669</v>
      </c>
      <c r="P77" s="21">
        <f t="shared" si="6"/>
        <v>0.20360403641503699</v>
      </c>
      <c r="Q77" s="21">
        <f t="shared" si="7"/>
        <v>0.55322919795734471</v>
      </c>
      <c r="R77">
        <v>22268</v>
      </c>
      <c r="S77" t="s">
        <v>731</v>
      </c>
    </row>
    <row r="78" spans="1:19" x14ac:dyDescent="0.25">
      <c r="A78">
        <v>333</v>
      </c>
      <c r="B78">
        <v>306</v>
      </c>
      <c r="C78" t="s">
        <v>607</v>
      </c>
      <c r="D78">
        <v>3.05</v>
      </c>
      <c r="E78">
        <v>22</v>
      </c>
      <c r="F78">
        <v>5</v>
      </c>
      <c r="G78">
        <v>5</v>
      </c>
      <c r="H78" s="14">
        <f t="shared" si="4"/>
        <v>221444.44444444441</v>
      </c>
      <c r="I78" s="18">
        <v>233666.66666666666</v>
      </c>
      <c r="J78" s="18">
        <v>221666.66666666666</v>
      </c>
      <c r="K78" s="18">
        <v>209000</v>
      </c>
      <c r="L78" s="15">
        <f t="shared" si="5"/>
        <v>275999.99999999994</v>
      </c>
      <c r="M78" s="19">
        <v>274333.33333333331</v>
      </c>
      <c r="N78" s="19">
        <v>338000</v>
      </c>
      <c r="O78" s="19">
        <v>215666.66666666666</v>
      </c>
      <c r="P78" s="21">
        <f t="shared" si="6"/>
        <v>0.20459910284504723</v>
      </c>
      <c r="Q78" s="21">
        <f t="shared" si="7"/>
        <v>1.2463622679377822</v>
      </c>
      <c r="R78">
        <v>37179</v>
      </c>
      <c r="S78" t="s">
        <v>610</v>
      </c>
    </row>
    <row r="79" spans="1:19" x14ac:dyDescent="0.25">
      <c r="A79">
        <v>274</v>
      </c>
      <c r="B79">
        <v>515</v>
      </c>
      <c r="C79" t="s">
        <v>175</v>
      </c>
      <c r="D79">
        <v>10.79</v>
      </c>
      <c r="E79">
        <v>18</v>
      </c>
      <c r="F79">
        <v>3</v>
      </c>
      <c r="G79">
        <v>3</v>
      </c>
      <c r="H79" s="14">
        <f t="shared" si="4"/>
        <v>371666.66666666669</v>
      </c>
      <c r="I79" s="18">
        <v>291000</v>
      </c>
      <c r="J79" s="18">
        <v>308666.66666666669</v>
      </c>
      <c r="K79" s="18">
        <v>515333.33333333331</v>
      </c>
      <c r="L79" s="15">
        <f t="shared" si="5"/>
        <v>628666.66666666663</v>
      </c>
      <c r="M79" s="19">
        <v>631666.66666666663</v>
      </c>
      <c r="N79" s="19">
        <v>350000</v>
      </c>
      <c r="O79" s="19">
        <v>904333.33333333337</v>
      </c>
      <c r="P79" s="21">
        <f t="shared" si="6"/>
        <v>0.21691187852291929</v>
      </c>
      <c r="Q79" s="21">
        <f t="shared" si="7"/>
        <v>1.6914798206278026</v>
      </c>
      <c r="R79">
        <v>20618</v>
      </c>
      <c r="S79" t="s">
        <v>177</v>
      </c>
    </row>
    <row r="80" spans="1:19" x14ac:dyDescent="0.25">
      <c r="A80">
        <v>274</v>
      </c>
      <c r="B80">
        <v>516</v>
      </c>
      <c r="C80" t="s">
        <v>178</v>
      </c>
      <c r="D80">
        <v>10.79</v>
      </c>
      <c r="E80">
        <v>14</v>
      </c>
      <c r="F80">
        <v>3</v>
      </c>
      <c r="G80">
        <v>3</v>
      </c>
      <c r="H80" s="14">
        <f t="shared" si="4"/>
        <v>371666.66666666669</v>
      </c>
      <c r="I80" s="18">
        <v>291000</v>
      </c>
      <c r="J80" s="18">
        <v>308666.66666666669</v>
      </c>
      <c r="K80" s="18">
        <v>515333.33333333331</v>
      </c>
      <c r="L80" s="15">
        <f t="shared" si="5"/>
        <v>628666.66666666663</v>
      </c>
      <c r="M80" s="19">
        <v>631666.66666666663</v>
      </c>
      <c r="N80" s="19">
        <v>350000</v>
      </c>
      <c r="O80" s="19">
        <v>904333.33333333337</v>
      </c>
      <c r="P80" s="21">
        <f t="shared" si="6"/>
        <v>0.21691187852291929</v>
      </c>
      <c r="Q80" s="21">
        <f t="shared" si="7"/>
        <v>1.6914798206278026</v>
      </c>
      <c r="R80">
        <v>25414</v>
      </c>
      <c r="S80" t="s">
        <v>179</v>
      </c>
    </row>
    <row r="81" spans="1:19" x14ac:dyDescent="0.25">
      <c r="A81">
        <v>164</v>
      </c>
      <c r="B81">
        <v>298</v>
      </c>
      <c r="C81" t="s">
        <v>209</v>
      </c>
      <c r="D81">
        <v>9.24</v>
      </c>
      <c r="E81">
        <v>50</v>
      </c>
      <c r="F81">
        <v>7</v>
      </c>
      <c r="G81">
        <v>3</v>
      </c>
      <c r="H81" s="14">
        <f t="shared" si="4"/>
        <v>284555.55555555556</v>
      </c>
      <c r="I81" s="18">
        <v>179666.66666666666</v>
      </c>
      <c r="J81" s="18">
        <v>341333.33333333331</v>
      </c>
      <c r="K81" s="18">
        <v>332666.66666666669</v>
      </c>
      <c r="L81" s="15">
        <f t="shared" si="5"/>
        <v>494111.11111111118</v>
      </c>
      <c r="M81" s="19">
        <v>313666.66666666669</v>
      </c>
      <c r="N81" s="19">
        <v>757000</v>
      </c>
      <c r="O81" s="19">
        <v>411666.66666666669</v>
      </c>
      <c r="P81" s="21">
        <f t="shared" si="6"/>
        <v>0.22019446491602956</v>
      </c>
      <c r="Q81" s="21">
        <f t="shared" si="7"/>
        <v>1.7364310816087467</v>
      </c>
      <c r="R81">
        <v>19935</v>
      </c>
      <c r="S81" t="s">
        <v>212</v>
      </c>
    </row>
    <row r="82" spans="1:19" x14ac:dyDescent="0.25">
      <c r="A82">
        <v>164</v>
      </c>
      <c r="B82">
        <v>299</v>
      </c>
      <c r="C82" t="s">
        <v>213</v>
      </c>
      <c r="D82">
        <v>9.24</v>
      </c>
      <c r="E82">
        <v>38</v>
      </c>
      <c r="F82">
        <v>7</v>
      </c>
      <c r="G82">
        <v>3</v>
      </c>
      <c r="H82" s="14">
        <f t="shared" si="4"/>
        <v>284555.55555555556</v>
      </c>
      <c r="I82" s="18">
        <v>179666.66666666666</v>
      </c>
      <c r="J82" s="18">
        <v>341333.33333333331</v>
      </c>
      <c r="K82" s="18">
        <v>332666.66666666669</v>
      </c>
      <c r="L82" s="15">
        <f t="shared" si="5"/>
        <v>494111.11111111118</v>
      </c>
      <c r="M82" s="19">
        <v>313666.66666666669</v>
      </c>
      <c r="N82" s="19">
        <v>757000</v>
      </c>
      <c r="O82" s="19">
        <v>411666.66666666669</v>
      </c>
      <c r="P82" s="21">
        <f t="shared" si="6"/>
        <v>0.22019446491602956</v>
      </c>
      <c r="Q82" s="21">
        <f t="shared" si="7"/>
        <v>1.7364310816087467</v>
      </c>
      <c r="R82">
        <v>25994</v>
      </c>
      <c r="S82" t="s">
        <v>214</v>
      </c>
    </row>
    <row r="83" spans="1:19" x14ac:dyDescent="0.25">
      <c r="A83">
        <v>579</v>
      </c>
      <c r="B83">
        <v>1222</v>
      </c>
      <c r="C83" t="s">
        <v>83</v>
      </c>
      <c r="D83">
        <v>23.04</v>
      </c>
      <c r="E83">
        <v>14</v>
      </c>
      <c r="F83">
        <v>1</v>
      </c>
      <c r="G83">
        <v>1</v>
      </c>
      <c r="H83" s="14">
        <f t="shared" si="4"/>
        <v>28333.333333333332</v>
      </c>
      <c r="I83" s="18">
        <v>0</v>
      </c>
      <c r="J83" s="18">
        <v>35400</v>
      </c>
      <c r="K83" s="18">
        <v>49600</v>
      </c>
      <c r="L83" s="15">
        <f t="shared" si="5"/>
        <v>53677.777777777781</v>
      </c>
      <c r="M83" s="19">
        <v>71466.666666666672</v>
      </c>
      <c r="N83" s="19">
        <v>50800</v>
      </c>
      <c r="O83" s="19">
        <v>38766.666666666664</v>
      </c>
      <c r="P83" s="21">
        <f t="shared" si="6"/>
        <v>0.22261445945997022</v>
      </c>
      <c r="Q83" s="21">
        <f t="shared" si="7"/>
        <v>1.8945098039215689</v>
      </c>
      <c r="R83">
        <v>18278</v>
      </c>
      <c r="S83" t="s">
        <v>86</v>
      </c>
    </row>
    <row r="84" spans="1:19" x14ac:dyDescent="0.25">
      <c r="A84">
        <v>611</v>
      </c>
      <c r="B84">
        <v>17016</v>
      </c>
      <c r="C84" t="s">
        <v>823</v>
      </c>
      <c r="D84">
        <v>1.83</v>
      </c>
      <c r="E84">
        <v>2</v>
      </c>
      <c r="F84">
        <v>2</v>
      </c>
      <c r="G84">
        <v>1</v>
      </c>
      <c r="H84" s="14">
        <f t="shared" si="4"/>
        <v>67677.777777777781</v>
      </c>
      <c r="I84" s="18">
        <v>60333.333333333336</v>
      </c>
      <c r="J84" s="18">
        <v>60533.333333333336</v>
      </c>
      <c r="K84" s="18">
        <v>82166.666666666672</v>
      </c>
      <c r="L84" s="15">
        <f t="shared" si="5"/>
        <v>88955.555555555562</v>
      </c>
      <c r="M84" s="19">
        <v>115166.66666666667</v>
      </c>
      <c r="N84" s="19">
        <v>78000</v>
      </c>
      <c r="O84" s="19">
        <v>73700</v>
      </c>
      <c r="P84" s="21">
        <f t="shared" si="6"/>
        <v>0.22969745876817385</v>
      </c>
      <c r="Q84" s="21">
        <f t="shared" si="7"/>
        <v>1.3143982925627975</v>
      </c>
      <c r="R84">
        <v>173973</v>
      </c>
      <c r="S84" t="s">
        <v>826</v>
      </c>
    </row>
    <row r="85" spans="1:19" x14ac:dyDescent="0.25">
      <c r="A85">
        <v>611</v>
      </c>
      <c r="B85">
        <v>17017</v>
      </c>
      <c r="C85" t="s">
        <v>827</v>
      </c>
      <c r="D85">
        <v>1.83</v>
      </c>
      <c r="E85">
        <v>2</v>
      </c>
      <c r="F85">
        <v>2</v>
      </c>
      <c r="G85">
        <v>1</v>
      </c>
      <c r="H85" s="14">
        <f t="shared" si="4"/>
        <v>67677.777777777781</v>
      </c>
      <c r="I85" s="18">
        <v>60333.333333333336</v>
      </c>
      <c r="J85" s="18">
        <v>60533.333333333336</v>
      </c>
      <c r="K85" s="18">
        <v>82166.666666666672</v>
      </c>
      <c r="L85" s="15">
        <f t="shared" si="5"/>
        <v>88955.555555555562</v>
      </c>
      <c r="M85" s="19">
        <v>115166.66666666667</v>
      </c>
      <c r="N85" s="19">
        <v>78000</v>
      </c>
      <c r="O85" s="19">
        <v>73700</v>
      </c>
      <c r="P85" s="21">
        <f t="shared" si="6"/>
        <v>0.22969745876817385</v>
      </c>
      <c r="Q85" s="21">
        <f t="shared" si="7"/>
        <v>1.3143982925627975</v>
      </c>
      <c r="R85">
        <v>192764</v>
      </c>
      <c r="S85" t="s">
        <v>828</v>
      </c>
    </row>
    <row r="86" spans="1:19" x14ac:dyDescent="0.25">
      <c r="A86">
        <v>227</v>
      </c>
      <c r="B86">
        <v>16962</v>
      </c>
      <c r="C86" t="s">
        <v>347</v>
      </c>
      <c r="D86">
        <v>6.07</v>
      </c>
      <c r="E86">
        <v>15</v>
      </c>
      <c r="F86">
        <v>20</v>
      </c>
      <c r="G86">
        <v>1</v>
      </c>
      <c r="H86" s="14">
        <f t="shared" si="4"/>
        <v>57911.111111111102</v>
      </c>
      <c r="I86" s="18">
        <v>36533.333333333336</v>
      </c>
      <c r="J86" s="18">
        <v>43666.666666666664</v>
      </c>
      <c r="K86" s="18">
        <v>93533.333333333328</v>
      </c>
      <c r="L86" s="15">
        <f t="shared" si="5"/>
        <v>101188.88888888889</v>
      </c>
      <c r="M86" s="19">
        <v>98433.333333333328</v>
      </c>
      <c r="N86" s="19">
        <v>145666.66666666666</v>
      </c>
      <c r="O86" s="19">
        <v>59466.666666666664</v>
      </c>
      <c r="P86" s="21">
        <f t="shared" si="6"/>
        <v>0.23144939377391882</v>
      </c>
      <c r="Q86" s="21">
        <f t="shared" si="7"/>
        <v>1.7473138910207218</v>
      </c>
      <c r="R86">
        <v>224810</v>
      </c>
      <c r="S86" t="s">
        <v>350</v>
      </c>
    </row>
    <row r="87" spans="1:19" x14ac:dyDescent="0.25">
      <c r="A87">
        <v>162</v>
      </c>
      <c r="B87">
        <v>545</v>
      </c>
      <c r="C87" t="s">
        <v>249</v>
      </c>
      <c r="D87">
        <v>8.2100000000000009</v>
      </c>
      <c r="E87">
        <v>30</v>
      </c>
      <c r="F87">
        <v>6</v>
      </c>
      <c r="G87">
        <v>6</v>
      </c>
      <c r="H87" s="14">
        <f t="shared" si="4"/>
        <v>1470888.8888888888</v>
      </c>
      <c r="I87" s="18">
        <v>949333.33333333337</v>
      </c>
      <c r="J87" s="18">
        <v>1433333.3333333333</v>
      </c>
      <c r="K87" s="18">
        <v>2030000</v>
      </c>
      <c r="L87" s="15">
        <f t="shared" si="5"/>
        <v>2327777.777777778</v>
      </c>
      <c r="M87" s="19">
        <v>2683333.3333333335</v>
      </c>
      <c r="N87" s="19">
        <v>1286666.6666666667</v>
      </c>
      <c r="O87" s="19">
        <v>3013333.3333333335</v>
      </c>
      <c r="P87" s="21">
        <f t="shared" si="6"/>
        <v>0.23570131057093666</v>
      </c>
      <c r="Q87" s="21">
        <f t="shared" si="7"/>
        <v>1.5825653421967067</v>
      </c>
      <c r="R87">
        <v>17590</v>
      </c>
      <c r="S87" t="s">
        <v>252</v>
      </c>
    </row>
    <row r="88" spans="1:19" x14ac:dyDescent="0.25">
      <c r="A88">
        <v>28</v>
      </c>
      <c r="B88">
        <v>46</v>
      </c>
      <c r="C88" t="s">
        <v>713</v>
      </c>
      <c r="D88">
        <v>2.2999999999999998</v>
      </c>
      <c r="E88">
        <v>32</v>
      </c>
      <c r="F88">
        <v>16</v>
      </c>
      <c r="G88">
        <v>1</v>
      </c>
      <c r="H88" s="14">
        <f t="shared" si="4"/>
        <v>63033.333333333336</v>
      </c>
      <c r="I88" s="18">
        <v>51900</v>
      </c>
      <c r="J88" s="18">
        <v>70233.333333333328</v>
      </c>
      <c r="K88" s="18">
        <v>66966.666666666672</v>
      </c>
      <c r="L88" s="15">
        <f t="shared" si="5"/>
        <v>107988.88888888889</v>
      </c>
      <c r="M88" s="19">
        <v>69666.666666666672</v>
      </c>
      <c r="N88" s="19">
        <v>171000</v>
      </c>
      <c r="O88" s="19">
        <v>83300</v>
      </c>
      <c r="P88" s="21">
        <f t="shared" si="6"/>
        <v>0.23575716600738902</v>
      </c>
      <c r="Q88" s="21">
        <f t="shared" si="7"/>
        <v>1.7132028908866561</v>
      </c>
      <c r="R88">
        <v>76443</v>
      </c>
      <c r="S88" t="s">
        <v>716</v>
      </c>
    </row>
    <row r="89" spans="1:19" x14ac:dyDescent="0.25">
      <c r="A89">
        <v>109</v>
      </c>
      <c r="B89">
        <v>72</v>
      </c>
      <c r="C89" t="s">
        <v>539</v>
      </c>
      <c r="D89">
        <v>3.76</v>
      </c>
      <c r="E89">
        <v>32</v>
      </c>
      <c r="F89">
        <v>12</v>
      </c>
      <c r="G89">
        <v>12</v>
      </c>
      <c r="H89" s="14">
        <f t="shared" si="4"/>
        <v>507333.33333333331</v>
      </c>
      <c r="I89" s="18">
        <v>408333.33333333331</v>
      </c>
      <c r="J89" s="18">
        <v>495666.66666666669</v>
      </c>
      <c r="K89" s="18">
        <v>618000</v>
      </c>
      <c r="L89" s="15">
        <f t="shared" si="5"/>
        <v>654222.22222222213</v>
      </c>
      <c r="M89" s="19">
        <v>576666.66666666663</v>
      </c>
      <c r="N89" s="19">
        <v>830333.33333333337</v>
      </c>
      <c r="O89" s="19">
        <v>555666.66666666663</v>
      </c>
      <c r="P89" s="21">
        <f t="shared" si="6"/>
        <v>0.24241707003140101</v>
      </c>
      <c r="Q89" s="21">
        <f t="shared" si="7"/>
        <v>1.2895313184406481</v>
      </c>
      <c r="R89">
        <v>56473</v>
      </c>
      <c r="S89" t="s">
        <v>541</v>
      </c>
    </row>
    <row r="90" spans="1:19" x14ac:dyDescent="0.25">
      <c r="A90">
        <v>109</v>
      </c>
      <c r="B90">
        <v>73</v>
      </c>
      <c r="C90" t="s">
        <v>542</v>
      </c>
      <c r="D90">
        <v>3.76</v>
      </c>
      <c r="E90">
        <v>30</v>
      </c>
      <c r="F90">
        <v>12</v>
      </c>
      <c r="G90">
        <v>12</v>
      </c>
      <c r="H90" s="14">
        <f t="shared" si="4"/>
        <v>507333.33333333331</v>
      </c>
      <c r="I90" s="18">
        <v>408333.33333333331</v>
      </c>
      <c r="J90" s="18">
        <v>495666.66666666669</v>
      </c>
      <c r="K90" s="18">
        <v>618000</v>
      </c>
      <c r="L90" s="15">
        <f t="shared" si="5"/>
        <v>654222.22222222213</v>
      </c>
      <c r="M90" s="19">
        <v>576666.66666666663</v>
      </c>
      <c r="N90" s="19">
        <v>830333.33333333337</v>
      </c>
      <c r="O90" s="19">
        <v>555666.66666666663</v>
      </c>
      <c r="P90" s="21">
        <f t="shared" si="6"/>
        <v>0.24241707003140101</v>
      </c>
      <c r="Q90" s="21">
        <f t="shared" si="7"/>
        <v>1.2895313184406481</v>
      </c>
      <c r="R90">
        <v>59456</v>
      </c>
      <c r="S90" t="s">
        <v>543</v>
      </c>
    </row>
    <row r="91" spans="1:19" x14ac:dyDescent="0.25">
      <c r="A91">
        <v>580</v>
      </c>
      <c r="B91">
        <v>1276</v>
      </c>
      <c r="C91" t="s">
        <v>410</v>
      </c>
      <c r="D91">
        <v>5.17</v>
      </c>
      <c r="E91">
        <v>5</v>
      </c>
      <c r="F91">
        <v>1</v>
      </c>
      <c r="G91">
        <v>1</v>
      </c>
      <c r="H91" s="14">
        <f t="shared" si="4"/>
        <v>112866.66666666667</v>
      </c>
      <c r="I91" s="18">
        <v>92800</v>
      </c>
      <c r="J91" s="18">
        <v>96466.666666666672</v>
      </c>
      <c r="K91" s="18">
        <v>149333.33333333334</v>
      </c>
      <c r="L91" s="15">
        <f t="shared" si="5"/>
        <v>59411.111111111102</v>
      </c>
      <c r="M91" s="19">
        <v>0</v>
      </c>
      <c r="N91" s="19">
        <v>121233.33333333333</v>
      </c>
      <c r="O91" s="19">
        <v>57000</v>
      </c>
      <c r="P91" s="21">
        <f t="shared" si="6"/>
        <v>0.24732883754708007</v>
      </c>
      <c r="Q91" s="21">
        <f t="shared" si="7"/>
        <v>0.52638314628863936</v>
      </c>
      <c r="R91">
        <v>33816</v>
      </c>
      <c r="S91" t="s">
        <v>413</v>
      </c>
    </row>
    <row r="92" spans="1:19" x14ac:dyDescent="0.25">
      <c r="A92">
        <v>580</v>
      </c>
      <c r="B92">
        <v>1277</v>
      </c>
      <c r="C92" t="s">
        <v>414</v>
      </c>
      <c r="D92">
        <v>5.17</v>
      </c>
      <c r="E92">
        <v>5</v>
      </c>
      <c r="F92">
        <v>1</v>
      </c>
      <c r="G92">
        <v>1</v>
      </c>
      <c r="H92" s="14">
        <f t="shared" si="4"/>
        <v>112866.66666666667</v>
      </c>
      <c r="I92" s="18">
        <v>92800</v>
      </c>
      <c r="J92" s="18">
        <v>96466.666666666672</v>
      </c>
      <c r="K92" s="18">
        <v>149333.33333333334</v>
      </c>
      <c r="L92" s="15">
        <f t="shared" si="5"/>
        <v>59411.111111111102</v>
      </c>
      <c r="M92" s="19">
        <v>0</v>
      </c>
      <c r="N92" s="19">
        <v>121233.33333333333</v>
      </c>
      <c r="O92" s="19">
        <v>57000</v>
      </c>
      <c r="P92" s="21">
        <f t="shared" si="6"/>
        <v>0.24732883754708007</v>
      </c>
      <c r="Q92" s="21">
        <f t="shared" si="7"/>
        <v>0.52638314628863936</v>
      </c>
      <c r="R92">
        <v>34883</v>
      </c>
      <c r="S92" t="s">
        <v>413</v>
      </c>
    </row>
    <row r="93" spans="1:19" x14ac:dyDescent="0.25">
      <c r="A93">
        <v>247</v>
      </c>
      <c r="B93">
        <v>231</v>
      </c>
      <c r="C93" t="s">
        <v>117</v>
      </c>
      <c r="D93">
        <v>18.32</v>
      </c>
      <c r="E93">
        <v>17</v>
      </c>
      <c r="F93">
        <v>4</v>
      </c>
      <c r="G93">
        <v>4</v>
      </c>
      <c r="H93" s="14">
        <f t="shared" si="4"/>
        <v>514666.66666666669</v>
      </c>
      <c r="I93" s="18">
        <v>204666.66666666666</v>
      </c>
      <c r="J93" s="18">
        <v>513666.66666666669</v>
      </c>
      <c r="K93" s="18">
        <v>825666.66666666663</v>
      </c>
      <c r="L93" s="15">
        <f t="shared" si="5"/>
        <v>247777.77777777778</v>
      </c>
      <c r="M93" s="19">
        <v>175000</v>
      </c>
      <c r="N93" s="19">
        <v>418000</v>
      </c>
      <c r="O93" s="19">
        <v>150333.33333333334</v>
      </c>
      <c r="P93" s="21">
        <f t="shared" si="6"/>
        <v>0.25010919674470783</v>
      </c>
      <c r="Q93" s="21">
        <f t="shared" si="7"/>
        <v>0.48143350604490498</v>
      </c>
      <c r="R93">
        <v>34505</v>
      </c>
      <c r="S93" t="s">
        <v>120</v>
      </c>
    </row>
    <row r="94" spans="1:19" x14ac:dyDescent="0.25">
      <c r="A94">
        <v>538</v>
      </c>
      <c r="B94">
        <v>1179</v>
      </c>
      <c r="C94" t="s">
        <v>1094</v>
      </c>
      <c r="D94">
        <v>0.99</v>
      </c>
      <c r="E94">
        <v>2</v>
      </c>
      <c r="F94">
        <v>1</v>
      </c>
      <c r="G94">
        <v>1</v>
      </c>
      <c r="H94" s="14">
        <f t="shared" si="4"/>
        <v>113422.22222222223</v>
      </c>
      <c r="I94" s="18">
        <v>112000</v>
      </c>
      <c r="J94" s="18">
        <v>108600</v>
      </c>
      <c r="K94" s="18">
        <v>119666.66666666667</v>
      </c>
      <c r="L94" s="15">
        <f t="shared" si="5"/>
        <v>151711.11111111109</v>
      </c>
      <c r="M94" s="19">
        <v>125666.66666666667</v>
      </c>
      <c r="N94" s="19">
        <v>209666.66666666666</v>
      </c>
      <c r="O94" s="19">
        <v>119800</v>
      </c>
      <c r="P94" s="21">
        <f t="shared" si="6"/>
        <v>0.26012742281671458</v>
      </c>
      <c r="Q94" s="21">
        <f t="shared" si="7"/>
        <v>1.3375783699059558</v>
      </c>
      <c r="R94">
        <v>59752</v>
      </c>
      <c r="S94" t="s">
        <v>1096</v>
      </c>
    </row>
    <row r="95" spans="1:19" x14ac:dyDescent="0.25">
      <c r="A95">
        <v>76</v>
      </c>
      <c r="B95">
        <v>126</v>
      </c>
      <c r="C95" t="s">
        <v>147</v>
      </c>
      <c r="D95">
        <v>11.78</v>
      </c>
      <c r="E95">
        <v>44</v>
      </c>
      <c r="F95">
        <v>11</v>
      </c>
      <c r="G95">
        <v>10</v>
      </c>
      <c r="H95" s="14">
        <f t="shared" si="4"/>
        <v>2200000</v>
      </c>
      <c r="I95" s="18">
        <v>2010000</v>
      </c>
      <c r="J95" s="18">
        <v>2176666.6666666665</v>
      </c>
      <c r="K95" s="18">
        <v>2413333.3333333335</v>
      </c>
      <c r="L95" s="15">
        <f t="shared" si="5"/>
        <v>1377555.5555555555</v>
      </c>
      <c r="M95" s="19">
        <v>149333.33333333334</v>
      </c>
      <c r="N95" s="19">
        <v>1786666.6666666667</v>
      </c>
      <c r="O95" s="19">
        <v>2196666.6666666665</v>
      </c>
      <c r="P95" s="21">
        <f t="shared" si="6"/>
        <v>0.26575701467405116</v>
      </c>
      <c r="Q95" s="21">
        <f t="shared" si="7"/>
        <v>0.62616161616161614</v>
      </c>
      <c r="R95">
        <v>30235</v>
      </c>
      <c r="S95" t="s">
        <v>151</v>
      </c>
    </row>
    <row r="96" spans="1:19" x14ac:dyDescent="0.25">
      <c r="A96">
        <v>182</v>
      </c>
      <c r="B96">
        <v>335</v>
      </c>
      <c r="C96" t="s">
        <v>973</v>
      </c>
      <c r="D96">
        <v>1.37</v>
      </c>
      <c r="E96">
        <v>24</v>
      </c>
      <c r="F96">
        <v>4</v>
      </c>
      <c r="G96">
        <v>1</v>
      </c>
      <c r="H96" s="14">
        <f t="shared" si="4"/>
        <v>642777.77777777787</v>
      </c>
      <c r="I96" s="18">
        <v>480666.66666666669</v>
      </c>
      <c r="J96" s="18">
        <v>664000</v>
      </c>
      <c r="K96" s="18">
        <v>783666.66666666663</v>
      </c>
      <c r="L96" s="15">
        <f t="shared" si="5"/>
        <v>437888.88888888882</v>
      </c>
      <c r="M96" s="19">
        <v>316000</v>
      </c>
      <c r="N96" s="19">
        <v>289333.33333333331</v>
      </c>
      <c r="O96" s="19">
        <v>708333.33333333337</v>
      </c>
      <c r="P96" s="21">
        <f t="shared" si="6"/>
        <v>0.27356507823984144</v>
      </c>
      <c r="Q96" s="21">
        <f t="shared" si="7"/>
        <v>0.68124459809853044</v>
      </c>
      <c r="R96">
        <v>22552</v>
      </c>
      <c r="S96" t="s">
        <v>975</v>
      </c>
    </row>
    <row r="97" spans="1:19" x14ac:dyDescent="0.25">
      <c r="A97">
        <v>84</v>
      </c>
      <c r="B97">
        <v>99</v>
      </c>
      <c r="C97" t="s">
        <v>1063</v>
      </c>
      <c r="D97">
        <v>1.04</v>
      </c>
      <c r="E97">
        <v>34</v>
      </c>
      <c r="F97">
        <v>12</v>
      </c>
      <c r="G97">
        <v>12</v>
      </c>
      <c r="H97" s="14">
        <f t="shared" si="4"/>
        <v>971777.77777777787</v>
      </c>
      <c r="I97" s="18">
        <v>1056666.6666666667</v>
      </c>
      <c r="J97" s="18">
        <v>892333.33333333337</v>
      </c>
      <c r="K97" s="18">
        <v>966333.33333333337</v>
      </c>
      <c r="L97" s="15">
        <f t="shared" si="5"/>
        <v>901777.77777777764</v>
      </c>
      <c r="M97" s="19">
        <v>890000</v>
      </c>
      <c r="N97" s="19">
        <v>955666.66666666663</v>
      </c>
      <c r="O97" s="19">
        <v>859666.66666666663</v>
      </c>
      <c r="P97" s="21">
        <f t="shared" si="6"/>
        <v>0.27444590719589501</v>
      </c>
      <c r="Q97" s="21">
        <f t="shared" si="7"/>
        <v>0.92796707066087336</v>
      </c>
      <c r="R97">
        <v>47572</v>
      </c>
      <c r="S97" t="s">
        <v>1066</v>
      </c>
    </row>
    <row r="98" spans="1:19" x14ac:dyDescent="0.25">
      <c r="A98">
        <v>346</v>
      </c>
      <c r="B98">
        <v>920</v>
      </c>
      <c r="C98" t="s">
        <v>649</v>
      </c>
      <c r="D98">
        <v>2.78</v>
      </c>
      <c r="E98">
        <v>14</v>
      </c>
      <c r="F98">
        <v>2</v>
      </c>
      <c r="G98">
        <v>2</v>
      </c>
      <c r="H98" s="14">
        <f t="shared" si="4"/>
        <v>134000</v>
      </c>
      <c r="I98" s="18">
        <v>117333.33333333333</v>
      </c>
      <c r="J98" s="18">
        <v>144333.33333333334</v>
      </c>
      <c r="K98" s="18">
        <v>140333.33333333334</v>
      </c>
      <c r="L98" s="15">
        <f t="shared" si="5"/>
        <v>74513.333333333328</v>
      </c>
      <c r="M98" s="19">
        <v>9440</v>
      </c>
      <c r="N98" s="19">
        <v>164000</v>
      </c>
      <c r="O98" s="19">
        <v>50100</v>
      </c>
      <c r="P98" s="21">
        <f t="shared" si="6"/>
        <v>0.27447012433015078</v>
      </c>
      <c r="Q98" s="21">
        <f t="shared" si="7"/>
        <v>0.55606965174129352</v>
      </c>
      <c r="R98">
        <v>30004</v>
      </c>
      <c r="S98" t="s">
        <v>653</v>
      </c>
    </row>
    <row r="99" spans="1:19" x14ac:dyDescent="0.25">
      <c r="A99">
        <v>280</v>
      </c>
      <c r="B99">
        <v>400</v>
      </c>
      <c r="C99" t="s">
        <v>388</v>
      </c>
      <c r="D99">
        <v>5.39</v>
      </c>
      <c r="E99">
        <v>18</v>
      </c>
      <c r="F99">
        <v>3</v>
      </c>
      <c r="G99">
        <v>3</v>
      </c>
      <c r="H99" s="14">
        <f t="shared" si="4"/>
        <v>274222.22222222225</v>
      </c>
      <c r="I99" s="18">
        <v>283000</v>
      </c>
      <c r="J99" s="18">
        <v>181333.33333333334</v>
      </c>
      <c r="K99" s="18">
        <v>358333.33333333331</v>
      </c>
      <c r="L99" s="15">
        <f t="shared" si="5"/>
        <v>190122.22222222225</v>
      </c>
      <c r="M99" s="19">
        <v>109700</v>
      </c>
      <c r="N99" s="19">
        <v>255333.33333333334</v>
      </c>
      <c r="O99" s="19">
        <v>205333.33333333334</v>
      </c>
      <c r="P99" s="21">
        <f t="shared" si="6"/>
        <v>0.2761806119113846</v>
      </c>
      <c r="Q99" s="21">
        <f t="shared" si="7"/>
        <v>0.69331442463533233</v>
      </c>
      <c r="R99">
        <v>36115</v>
      </c>
      <c r="S99" t="s">
        <v>391</v>
      </c>
    </row>
    <row r="100" spans="1:19" x14ac:dyDescent="0.25">
      <c r="A100">
        <v>57</v>
      </c>
      <c r="B100">
        <v>122</v>
      </c>
      <c r="C100" t="s">
        <v>219</v>
      </c>
      <c r="D100">
        <v>9.06</v>
      </c>
      <c r="E100">
        <v>44</v>
      </c>
      <c r="F100">
        <v>10</v>
      </c>
      <c r="G100">
        <v>2</v>
      </c>
      <c r="H100" s="14">
        <f t="shared" si="4"/>
        <v>2826666.6666666665</v>
      </c>
      <c r="I100" s="18">
        <v>2693333.3333333335</v>
      </c>
      <c r="J100" s="18">
        <v>2413333.3333333335</v>
      </c>
      <c r="K100" s="18">
        <v>3373333.3333333335</v>
      </c>
      <c r="L100" s="15">
        <f t="shared" si="5"/>
        <v>4111111.1111111105</v>
      </c>
      <c r="M100" s="19">
        <v>5610000</v>
      </c>
      <c r="N100" s="19">
        <v>2256666.6666666665</v>
      </c>
      <c r="O100" s="19">
        <v>4466666.666666667</v>
      </c>
      <c r="P100" s="21">
        <f t="shared" si="6"/>
        <v>0.27827859977477187</v>
      </c>
      <c r="Q100" s="21">
        <f t="shared" si="7"/>
        <v>1.4544025157232703</v>
      </c>
      <c r="R100">
        <v>26246</v>
      </c>
      <c r="S100" t="s">
        <v>222</v>
      </c>
    </row>
    <row r="101" spans="1:19" x14ac:dyDescent="0.25">
      <c r="A101">
        <v>386</v>
      </c>
      <c r="B101">
        <v>1055</v>
      </c>
      <c r="C101" t="s">
        <v>801</v>
      </c>
      <c r="D101">
        <v>1.92</v>
      </c>
      <c r="E101">
        <v>16</v>
      </c>
      <c r="F101">
        <v>2</v>
      </c>
      <c r="G101">
        <v>1</v>
      </c>
      <c r="H101" s="14">
        <f t="shared" si="4"/>
        <v>571555.5555555555</v>
      </c>
      <c r="I101" s="18">
        <v>366000</v>
      </c>
      <c r="J101" s="18">
        <v>659666.66666666663</v>
      </c>
      <c r="K101" s="18">
        <v>689000</v>
      </c>
      <c r="L101" s="15">
        <f t="shared" si="5"/>
        <v>951333.33333333337</v>
      </c>
      <c r="M101" s="19">
        <v>786333.33333333337</v>
      </c>
      <c r="N101" s="19">
        <v>1510000</v>
      </c>
      <c r="O101" s="19">
        <v>557666.66666666663</v>
      </c>
      <c r="P101" s="21">
        <f t="shared" si="6"/>
        <v>0.28101917126444953</v>
      </c>
      <c r="Q101" s="21">
        <f t="shared" si="7"/>
        <v>1.6644634525660966</v>
      </c>
      <c r="R101">
        <v>26721</v>
      </c>
      <c r="S101" t="s">
        <v>267</v>
      </c>
    </row>
    <row r="102" spans="1:19" x14ac:dyDescent="0.25">
      <c r="A102">
        <v>386</v>
      </c>
      <c r="B102">
        <v>1056</v>
      </c>
      <c r="C102" t="s">
        <v>804</v>
      </c>
      <c r="D102">
        <v>1.92</v>
      </c>
      <c r="E102">
        <v>16</v>
      </c>
      <c r="F102">
        <v>2</v>
      </c>
      <c r="G102">
        <v>1</v>
      </c>
      <c r="H102" s="14">
        <f t="shared" si="4"/>
        <v>571555.5555555555</v>
      </c>
      <c r="I102" s="18">
        <v>366000</v>
      </c>
      <c r="J102" s="18">
        <v>659666.66666666663</v>
      </c>
      <c r="K102" s="18">
        <v>689000</v>
      </c>
      <c r="L102" s="15">
        <f t="shared" si="5"/>
        <v>951333.33333333337</v>
      </c>
      <c r="M102" s="19">
        <v>786333.33333333337</v>
      </c>
      <c r="N102" s="19">
        <v>1510000</v>
      </c>
      <c r="O102" s="19">
        <v>557666.66666666663</v>
      </c>
      <c r="P102" s="21">
        <f t="shared" si="6"/>
        <v>0.28101917126444953</v>
      </c>
      <c r="Q102" s="21">
        <f t="shared" si="7"/>
        <v>1.6644634525660966</v>
      </c>
      <c r="R102">
        <v>26731</v>
      </c>
      <c r="S102" t="s">
        <v>267</v>
      </c>
    </row>
    <row r="103" spans="1:19" x14ac:dyDescent="0.25">
      <c r="A103">
        <v>614</v>
      </c>
      <c r="B103">
        <v>17133</v>
      </c>
      <c r="C103" t="s">
        <v>966</v>
      </c>
      <c r="D103">
        <v>1.38</v>
      </c>
      <c r="E103">
        <v>6</v>
      </c>
      <c r="F103">
        <v>1</v>
      </c>
      <c r="G103">
        <v>1</v>
      </c>
      <c r="H103" s="14">
        <f t="shared" si="4"/>
        <v>82255.555555555547</v>
      </c>
      <c r="I103" s="18">
        <v>93033.333333333328</v>
      </c>
      <c r="J103" s="18">
        <v>80600</v>
      </c>
      <c r="K103" s="18">
        <v>73133.333333333328</v>
      </c>
      <c r="L103" s="15">
        <f t="shared" si="5"/>
        <v>55344.444444444438</v>
      </c>
      <c r="M103" s="19">
        <v>29833.333333333332</v>
      </c>
      <c r="N103" s="19">
        <v>96833.333333333328</v>
      </c>
      <c r="O103" s="19">
        <v>39366.666666666664</v>
      </c>
      <c r="P103" s="21">
        <f t="shared" si="6"/>
        <v>0.28300637033449033</v>
      </c>
      <c r="Q103" s="21">
        <f t="shared" si="7"/>
        <v>0.67283533702553022</v>
      </c>
      <c r="R103">
        <v>24306</v>
      </c>
      <c r="S103" t="s">
        <v>969</v>
      </c>
    </row>
    <row r="104" spans="1:19" x14ac:dyDescent="0.25">
      <c r="A104">
        <v>552</v>
      </c>
      <c r="B104">
        <v>1333</v>
      </c>
      <c r="C104" t="s">
        <v>1538</v>
      </c>
      <c r="D104">
        <v>0.06</v>
      </c>
      <c r="E104">
        <v>5</v>
      </c>
      <c r="F104">
        <v>1</v>
      </c>
      <c r="G104">
        <v>1</v>
      </c>
      <c r="H104" s="14">
        <f t="shared" si="4"/>
        <v>33925.555555555555</v>
      </c>
      <c r="I104" s="18">
        <v>15866.666666666666</v>
      </c>
      <c r="J104" s="18">
        <v>45910</v>
      </c>
      <c r="K104" s="18">
        <v>40000</v>
      </c>
      <c r="L104" s="15">
        <f t="shared" si="5"/>
        <v>55861.666666666664</v>
      </c>
      <c r="M104" s="19">
        <v>66900</v>
      </c>
      <c r="N104" s="19">
        <v>75300</v>
      </c>
      <c r="O104" s="19">
        <v>25385</v>
      </c>
      <c r="P104" s="21">
        <f t="shared" si="6"/>
        <v>0.28898084288661102</v>
      </c>
      <c r="Q104" s="21">
        <f t="shared" si="7"/>
        <v>1.646595486850293</v>
      </c>
      <c r="R104">
        <v>33941</v>
      </c>
      <c r="S104" t="s">
        <v>1540</v>
      </c>
    </row>
    <row r="105" spans="1:19" x14ac:dyDescent="0.25">
      <c r="A105">
        <v>500</v>
      </c>
      <c r="B105">
        <v>540</v>
      </c>
      <c r="C105" t="s">
        <v>273</v>
      </c>
      <c r="D105">
        <v>7.69</v>
      </c>
      <c r="E105">
        <v>5</v>
      </c>
      <c r="F105">
        <v>1</v>
      </c>
      <c r="G105">
        <v>1</v>
      </c>
      <c r="H105" s="14">
        <f t="shared" si="4"/>
        <v>85766.666666666672</v>
      </c>
      <c r="I105" s="18">
        <v>54800</v>
      </c>
      <c r="J105" s="18">
        <v>68833.333333333328</v>
      </c>
      <c r="K105" s="18">
        <v>133666.66666666666</v>
      </c>
      <c r="L105" s="15">
        <f t="shared" si="5"/>
        <v>53922.222222222219</v>
      </c>
      <c r="M105" s="19">
        <v>72933.333333333328</v>
      </c>
      <c r="N105" s="19">
        <v>45500</v>
      </c>
      <c r="O105" s="19">
        <v>43333.333333333336</v>
      </c>
      <c r="P105" s="21">
        <f t="shared" si="6"/>
        <v>0.28930480235959177</v>
      </c>
      <c r="Q105" s="21">
        <f t="shared" si="7"/>
        <v>0.62870838191475575</v>
      </c>
      <c r="R105">
        <v>49006</v>
      </c>
      <c r="S105" t="s">
        <v>276</v>
      </c>
    </row>
    <row r="106" spans="1:19" x14ac:dyDescent="0.25">
      <c r="A106">
        <v>388</v>
      </c>
      <c r="B106">
        <v>613</v>
      </c>
      <c r="C106" t="s">
        <v>180</v>
      </c>
      <c r="D106">
        <v>10.73</v>
      </c>
      <c r="E106">
        <v>14</v>
      </c>
      <c r="F106">
        <v>3</v>
      </c>
      <c r="G106">
        <v>3</v>
      </c>
      <c r="H106" s="14">
        <f t="shared" si="4"/>
        <v>161844.44444444441</v>
      </c>
      <c r="I106" s="18">
        <v>70200</v>
      </c>
      <c r="J106" s="18">
        <v>224666.66666666666</v>
      </c>
      <c r="K106" s="18">
        <v>190666.66666666666</v>
      </c>
      <c r="L106" s="15">
        <f t="shared" si="5"/>
        <v>299022.22222222225</v>
      </c>
      <c r="M106" s="19">
        <v>394666.66666666669</v>
      </c>
      <c r="N106" s="19">
        <v>408000</v>
      </c>
      <c r="O106" s="19">
        <v>94400</v>
      </c>
      <c r="P106" s="21">
        <f t="shared" si="6"/>
        <v>0.29005466670690611</v>
      </c>
      <c r="Q106" s="21">
        <f t="shared" si="7"/>
        <v>1.8475902787312926</v>
      </c>
      <c r="R106">
        <v>49228</v>
      </c>
      <c r="S106" t="s">
        <v>183</v>
      </c>
    </row>
    <row r="107" spans="1:19" x14ac:dyDescent="0.25">
      <c r="A107">
        <v>262</v>
      </c>
      <c r="B107">
        <v>504</v>
      </c>
      <c r="C107" t="s">
        <v>143</v>
      </c>
      <c r="D107">
        <v>11.98</v>
      </c>
      <c r="E107">
        <v>24</v>
      </c>
      <c r="F107">
        <v>3</v>
      </c>
      <c r="G107">
        <v>3</v>
      </c>
      <c r="H107" s="14">
        <f t="shared" si="4"/>
        <v>345555.55555555556</v>
      </c>
      <c r="I107" s="18">
        <v>415333.33333333331</v>
      </c>
      <c r="J107" s="18">
        <v>226333.33333333334</v>
      </c>
      <c r="K107" s="18">
        <v>395000</v>
      </c>
      <c r="L107" s="15">
        <f t="shared" si="5"/>
        <v>714000</v>
      </c>
      <c r="M107" s="19">
        <v>468666.66666666669</v>
      </c>
      <c r="N107" s="19">
        <v>363333.33333333331</v>
      </c>
      <c r="O107" s="19">
        <v>1310000</v>
      </c>
      <c r="P107" s="21">
        <f t="shared" si="6"/>
        <v>0.29422848425563375</v>
      </c>
      <c r="Q107" s="21">
        <f t="shared" si="7"/>
        <v>2.0662379421221866</v>
      </c>
      <c r="R107">
        <v>15052</v>
      </c>
      <c r="S107" t="s">
        <v>146</v>
      </c>
    </row>
    <row r="108" spans="1:19" x14ac:dyDescent="0.25">
      <c r="A108">
        <v>147</v>
      </c>
      <c r="B108">
        <v>97</v>
      </c>
      <c r="C108" t="s">
        <v>811</v>
      </c>
      <c r="D108">
        <v>1.88</v>
      </c>
      <c r="E108">
        <v>24</v>
      </c>
      <c r="F108">
        <v>7</v>
      </c>
      <c r="G108">
        <v>7</v>
      </c>
      <c r="H108" s="14">
        <f t="shared" si="4"/>
        <v>751777.77777777787</v>
      </c>
      <c r="I108" s="18">
        <v>748000</v>
      </c>
      <c r="J108" s="18">
        <v>634000</v>
      </c>
      <c r="K108" s="18">
        <v>873333.33333333337</v>
      </c>
      <c r="L108" s="15">
        <f t="shared" si="5"/>
        <v>660888.88888888888</v>
      </c>
      <c r="M108" s="19">
        <v>619666.66666666663</v>
      </c>
      <c r="N108" s="19">
        <v>637666.66666666663</v>
      </c>
      <c r="O108" s="19">
        <v>725333.33333333337</v>
      </c>
      <c r="P108" s="21">
        <f t="shared" si="6"/>
        <v>0.30016054721373414</v>
      </c>
      <c r="Q108" s="21">
        <f t="shared" si="7"/>
        <v>0.87910138929943826</v>
      </c>
      <c r="R108">
        <v>49440</v>
      </c>
      <c r="S108" t="s">
        <v>814</v>
      </c>
    </row>
    <row r="109" spans="1:19" x14ac:dyDescent="0.25">
      <c r="A109">
        <v>484</v>
      </c>
      <c r="B109">
        <v>1297</v>
      </c>
      <c r="C109" t="s">
        <v>502</v>
      </c>
      <c r="D109">
        <v>3.99</v>
      </c>
      <c r="E109">
        <v>5</v>
      </c>
      <c r="F109">
        <v>1</v>
      </c>
      <c r="G109">
        <v>1</v>
      </c>
      <c r="H109" s="14">
        <f t="shared" si="4"/>
        <v>209696.66666666666</v>
      </c>
      <c r="I109" s="18">
        <v>164250</v>
      </c>
      <c r="J109" s="18">
        <v>193340</v>
      </c>
      <c r="K109" s="18">
        <v>271500</v>
      </c>
      <c r="L109" s="15">
        <f t="shared" si="5"/>
        <v>93000</v>
      </c>
      <c r="M109" s="19">
        <v>0</v>
      </c>
      <c r="N109" s="19">
        <v>279000</v>
      </c>
      <c r="O109" s="19">
        <v>0</v>
      </c>
      <c r="P109" s="21">
        <f t="shared" si="6"/>
        <v>0.30110174219567976</v>
      </c>
      <c r="Q109" s="21">
        <f t="shared" si="7"/>
        <v>0.44349775071929298</v>
      </c>
      <c r="R109">
        <v>32533</v>
      </c>
      <c r="S109" t="s">
        <v>504</v>
      </c>
    </row>
    <row r="110" spans="1:19" x14ac:dyDescent="0.25">
      <c r="A110">
        <v>361</v>
      </c>
      <c r="B110">
        <v>591</v>
      </c>
      <c r="C110" t="s">
        <v>361</v>
      </c>
      <c r="D110">
        <v>5.95</v>
      </c>
      <c r="E110">
        <v>10</v>
      </c>
      <c r="F110">
        <v>3</v>
      </c>
      <c r="G110">
        <v>3</v>
      </c>
      <c r="H110" s="14">
        <f t="shared" si="4"/>
        <v>243555.55555555553</v>
      </c>
      <c r="I110" s="18">
        <v>149000</v>
      </c>
      <c r="J110" s="18">
        <v>219666.66666666666</v>
      </c>
      <c r="K110" s="18">
        <v>362000</v>
      </c>
      <c r="L110" s="15">
        <f t="shared" si="5"/>
        <v>346666.66666666663</v>
      </c>
      <c r="M110" s="19">
        <v>414333.33333333331</v>
      </c>
      <c r="N110" s="19">
        <v>400000</v>
      </c>
      <c r="O110" s="19">
        <v>225666.66666666666</v>
      </c>
      <c r="P110" s="21">
        <f t="shared" si="6"/>
        <v>0.30242290798197696</v>
      </c>
      <c r="Q110" s="21">
        <f t="shared" si="7"/>
        <v>1.4233576642335766</v>
      </c>
      <c r="R110">
        <v>74769</v>
      </c>
      <c r="S110" t="s">
        <v>363</v>
      </c>
    </row>
    <row r="111" spans="1:19" x14ac:dyDescent="0.25">
      <c r="A111">
        <v>236</v>
      </c>
      <c r="B111">
        <v>89</v>
      </c>
      <c r="C111" t="s">
        <v>574</v>
      </c>
      <c r="D111">
        <v>3.2</v>
      </c>
      <c r="E111">
        <v>9</v>
      </c>
      <c r="F111">
        <v>5</v>
      </c>
      <c r="G111">
        <v>1</v>
      </c>
      <c r="H111" s="14">
        <f t="shared" si="4"/>
        <v>108844.44444444444</v>
      </c>
      <c r="I111" s="18">
        <v>89333.333333333328</v>
      </c>
      <c r="J111" s="18">
        <v>97200</v>
      </c>
      <c r="K111" s="18">
        <v>140000</v>
      </c>
      <c r="L111" s="15">
        <f t="shared" si="5"/>
        <v>85677.777777777766</v>
      </c>
      <c r="M111" s="19">
        <v>77500</v>
      </c>
      <c r="N111" s="19">
        <v>70533.333333333328</v>
      </c>
      <c r="O111" s="19">
        <v>109000</v>
      </c>
      <c r="P111" s="21">
        <f t="shared" si="6"/>
        <v>0.30468739623265328</v>
      </c>
      <c r="Q111" s="21">
        <f t="shared" si="7"/>
        <v>0.78715802368313592</v>
      </c>
      <c r="R111">
        <v>83113</v>
      </c>
      <c r="S111" t="s">
        <v>576</v>
      </c>
    </row>
    <row r="112" spans="1:19" x14ac:dyDescent="0.25">
      <c r="A112">
        <v>588</v>
      </c>
      <c r="B112">
        <v>1490</v>
      </c>
      <c r="C112" t="s">
        <v>1087</v>
      </c>
      <c r="D112">
        <v>0.99</v>
      </c>
      <c r="E112">
        <v>4</v>
      </c>
      <c r="F112">
        <v>1</v>
      </c>
      <c r="G112">
        <v>1</v>
      </c>
      <c r="H112" s="14">
        <f t="shared" si="4"/>
        <v>24973.333333333332</v>
      </c>
      <c r="I112" s="18">
        <v>9620</v>
      </c>
      <c r="J112" s="18">
        <v>30933.333333333332</v>
      </c>
      <c r="K112" s="18">
        <v>34366.666666666664</v>
      </c>
      <c r="L112" s="15">
        <f t="shared" si="5"/>
        <v>35822.222222222226</v>
      </c>
      <c r="M112" s="19">
        <v>33000</v>
      </c>
      <c r="N112" s="19">
        <v>45900</v>
      </c>
      <c r="O112" s="19">
        <v>28566.666666666668</v>
      </c>
      <c r="P112" s="21">
        <f t="shared" si="6"/>
        <v>0.30929593337576411</v>
      </c>
      <c r="Q112" s="21">
        <f t="shared" si="7"/>
        <v>1.4344189357536932</v>
      </c>
      <c r="R112">
        <v>42943</v>
      </c>
      <c r="S112" t="s">
        <v>1089</v>
      </c>
    </row>
    <row r="113" spans="1:19" x14ac:dyDescent="0.25">
      <c r="A113">
        <v>588</v>
      </c>
      <c r="B113">
        <v>1758</v>
      </c>
      <c r="C113" t="s">
        <v>1090</v>
      </c>
      <c r="D113">
        <v>0.99</v>
      </c>
      <c r="E113">
        <v>7</v>
      </c>
      <c r="F113">
        <v>1</v>
      </c>
      <c r="G113">
        <v>1</v>
      </c>
      <c r="H113" s="14">
        <f t="shared" si="4"/>
        <v>24973.333333333332</v>
      </c>
      <c r="I113" s="18">
        <v>9620</v>
      </c>
      <c r="J113" s="18">
        <v>30933.333333333332</v>
      </c>
      <c r="K113" s="18">
        <v>34366.666666666664</v>
      </c>
      <c r="L113" s="15">
        <f t="shared" si="5"/>
        <v>35822.222222222226</v>
      </c>
      <c r="M113" s="19">
        <v>33000</v>
      </c>
      <c r="N113" s="19">
        <v>45900</v>
      </c>
      <c r="O113" s="19">
        <v>28566.666666666668</v>
      </c>
      <c r="P113" s="21">
        <f t="shared" si="6"/>
        <v>0.30929593337576411</v>
      </c>
      <c r="Q113" s="21">
        <f t="shared" si="7"/>
        <v>1.4344189357536932</v>
      </c>
      <c r="R113">
        <v>28475</v>
      </c>
      <c r="S113" t="s">
        <v>1091</v>
      </c>
    </row>
    <row r="114" spans="1:19" x14ac:dyDescent="0.25">
      <c r="A114">
        <v>588</v>
      </c>
      <c r="B114">
        <v>1759</v>
      </c>
      <c r="C114" t="s">
        <v>1092</v>
      </c>
      <c r="D114">
        <v>0.99</v>
      </c>
      <c r="E114">
        <v>6</v>
      </c>
      <c r="F114">
        <v>1</v>
      </c>
      <c r="G114">
        <v>1</v>
      </c>
      <c r="H114" s="14">
        <f t="shared" si="4"/>
        <v>24973.333333333332</v>
      </c>
      <c r="I114" s="18">
        <v>9620</v>
      </c>
      <c r="J114" s="18">
        <v>30933.333333333332</v>
      </c>
      <c r="K114" s="18">
        <v>34366.666666666664</v>
      </c>
      <c r="L114" s="15">
        <f t="shared" si="5"/>
        <v>35822.222222222226</v>
      </c>
      <c r="M114" s="19">
        <v>33000</v>
      </c>
      <c r="N114" s="19">
        <v>45900</v>
      </c>
      <c r="O114" s="19">
        <v>28566.666666666668</v>
      </c>
      <c r="P114" s="21">
        <f t="shared" si="6"/>
        <v>0.30929593337576411</v>
      </c>
      <c r="Q114" s="21">
        <f t="shared" si="7"/>
        <v>1.4344189357536932</v>
      </c>
      <c r="R114">
        <v>31534</v>
      </c>
      <c r="S114" t="s">
        <v>1093</v>
      </c>
    </row>
    <row r="115" spans="1:19" x14ac:dyDescent="0.25">
      <c r="A115">
        <v>620</v>
      </c>
      <c r="B115">
        <v>1396</v>
      </c>
      <c r="C115" t="s">
        <v>1260</v>
      </c>
      <c r="D115">
        <v>0.72</v>
      </c>
      <c r="E115">
        <v>3</v>
      </c>
      <c r="F115">
        <v>1</v>
      </c>
      <c r="G115">
        <v>1</v>
      </c>
      <c r="H115" s="14">
        <f t="shared" si="4"/>
        <v>42111.111111111117</v>
      </c>
      <c r="I115" s="18">
        <v>44233.333333333336</v>
      </c>
      <c r="J115" s="18">
        <v>34833.333333333336</v>
      </c>
      <c r="K115" s="18">
        <v>47266.666666666664</v>
      </c>
      <c r="L115" s="15">
        <f t="shared" si="5"/>
        <v>56838.888888888883</v>
      </c>
      <c r="M115" s="19">
        <v>49733.333333333336</v>
      </c>
      <c r="N115" s="19">
        <v>80433.333333333328</v>
      </c>
      <c r="O115" s="19">
        <v>40350</v>
      </c>
      <c r="P115" s="21">
        <f t="shared" si="6"/>
        <v>0.30968210031121529</v>
      </c>
      <c r="Q115" s="21">
        <f t="shared" si="7"/>
        <v>1.3497361477572556</v>
      </c>
      <c r="R115">
        <v>55965</v>
      </c>
      <c r="S115" t="s">
        <v>1262</v>
      </c>
    </row>
    <row r="116" spans="1:19" x14ac:dyDescent="0.25">
      <c r="A116">
        <v>620</v>
      </c>
      <c r="B116">
        <v>1501</v>
      </c>
      <c r="C116" t="s">
        <v>1263</v>
      </c>
      <c r="D116">
        <v>0.72</v>
      </c>
      <c r="E116">
        <v>5</v>
      </c>
      <c r="F116">
        <v>1</v>
      </c>
      <c r="G116">
        <v>1</v>
      </c>
      <c r="H116" s="14">
        <f t="shared" si="4"/>
        <v>42111.111111111117</v>
      </c>
      <c r="I116" s="18">
        <v>44233.333333333336</v>
      </c>
      <c r="J116" s="18">
        <v>34833.333333333336</v>
      </c>
      <c r="K116" s="18">
        <v>47266.666666666664</v>
      </c>
      <c r="L116" s="15">
        <f t="shared" si="5"/>
        <v>56838.888888888883</v>
      </c>
      <c r="M116" s="19">
        <v>49733.333333333336</v>
      </c>
      <c r="N116" s="19">
        <v>80433.333333333328</v>
      </c>
      <c r="O116" s="19">
        <v>40350</v>
      </c>
      <c r="P116" s="21">
        <f t="shared" si="6"/>
        <v>0.30968210031121529</v>
      </c>
      <c r="Q116" s="21">
        <f t="shared" si="7"/>
        <v>1.3497361477572556</v>
      </c>
      <c r="R116">
        <v>30029</v>
      </c>
      <c r="S116" t="s">
        <v>1264</v>
      </c>
    </row>
    <row r="117" spans="1:19" x14ac:dyDescent="0.25">
      <c r="A117">
        <v>54</v>
      </c>
      <c r="B117">
        <v>373</v>
      </c>
      <c r="C117" t="s">
        <v>236</v>
      </c>
      <c r="D117">
        <v>8.85</v>
      </c>
      <c r="E117">
        <v>58</v>
      </c>
      <c r="F117">
        <v>7</v>
      </c>
      <c r="G117">
        <v>1</v>
      </c>
      <c r="H117" s="14">
        <f t="shared" si="4"/>
        <v>1206666.6666666667</v>
      </c>
      <c r="I117" s="18">
        <v>2560000</v>
      </c>
      <c r="J117" s="18">
        <v>0</v>
      </c>
      <c r="K117" s="18">
        <v>1060000</v>
      </c>
      <c r="L117" s="15">
        <f t="shared" si="5"/>
        <v>6206444.444444445</v>
      </c>
      <c r="M117" s="19">
        <v>14533333.333333334</v>
      </c>
      <c r="N117" s="19">
        <v>679333.33333333337</v>
      </c>
      <c r="O117" s="19">
        <v>3406666.6666666665</v>
      </c>
      <c r="P117" s="21">
        <f t="shared" si="6"/>
        <v>0.30975393731278811</v>
      </c>
      <c r="Q117" s="21">
        <f t="shared" si="7"/>
        <v>5.1434622467771636</v>
      </c>
      <c r="R117">
        <v>15243</v>
      </c>
      <c r="S117" t="s">
        <v>240</v>
      </c>
    </row>
    <row r="118" spans="1:19" x14ac:dyDescent="0.25">
      <c r="A118">
        <v>255</v>
      </c>
      <c r="B118">
        <v>253</v>
      </c>
      <c r="C118" t="s">
        <v>184</v>
      </c>
      <c r="D118">
        <v>10.039999999999999</v>
      </c>
      <c r="E118">
        <v>15</v>
      </c>
      <c r="F118">
        <v>3</v>
      </c>
      <c r="G118">
        <v>3</v>
      </c>
      <c r="H118" s="14">
        <f t="shared" si="4"/>
        <v>380444.44444444444</v>
      </c>
      <c r="I118" s="18">
        <v>276333.33333333331</v>
      </c>
      <c r="J118" s="18">
        <v>391333.33333333331</v>
      </c>
      <c r="K118" s="18">
        <v>473666.66666666669</v>
      </c>
      <c r="L118" s="15">
        <f t="shared" si="5"/>
        <v>226511.11111111112</v>
      </c>
      <c r="M118" s="19">
        <v>60200</v>
      </c>
      <c r="N118" s="19">
        <v>458666.66666666669</v>
      </c>
      <c r="O118" s="19">
        <v>160666.66666666666</v>
      </c>
      <c r="P118" s="21">
        <f t="shared" si="6"/>
        <v>0.31033311299499633</v>
      </c>
      <c r="Q118" s="21">
        <f t="shared" si="7"/>
        <v>0.59538551401869166</v>
      </c>
      <c r="R118">
        <v>27190</v>
      </c>
      <c r="S118" t="s">
        <v>187</v>
      </c>
    </row>
    <row r="119" spans="1:19" x14ac:dyDescent="0.25">
      <c r="A119">
        <v>306</v>
      </c>
      <c r="B119">
        <v>321</v>
      </c>
      <c r="C119" t="s">
        <v>548</v>
      </c>
      <c r="D119">
        <v>3.44</v>
      </c>
      <c r="E119">
        <v>9</v>
      </c>
      <c r="F119">
        <v>4</v>
      </c>
      <c r="G119">
        <v>4</v>
      </c>
      <c r="H119" s="14">
        <f t="shared" si="4"/>
        <v>334333.33333333331</v>
      </c>
      <c r="I119" s="18">
        <v>350333.33333333331</v>
      </c>
      <c r="J119" s="18">
        <v>302666.66666666669</v>
      </c>
      <c r="K119" s="18">
        <v>350000</v>
      </c>
      <c r="L119" s="15">
        <f t="shared" si="5"/>
        <v>415666.66666666669</v>
      </c>
      <c r="M119" s="19">
        <v>386666.66666666669</v>
      </c>
      <c r="N119" s="19">
        <v>546000</v>
      </c>
      <c r="O119" s="19">
        <v>314333.33333333331</v>
      </c>
      <c r="P119" s="21">
        <f t="shared" si="6"/>
        <v>0.31130976198001264</v>
      </c>
      <c r="Q119" s="21">
        <f t="shared" si="7"/>
        <v>1.2432701894317051</v>
      </c>
      <c r="R119">
        <v>60047</v>
      </c>
      <c r="S119" t="s">
        <v>550</v>
      </c>
    </row>
    <row r="120" spans="1:19" x14ac:dyDescent="0.25">
      <c r="A120">
        <v>582</v>
      </c>
      <c r="B120">
        <v>2139</v>
      </c>
      <c r="C120" t="s">
        <v>253</v>
      </c>
      <c r="D120">
        <v>8.1</v>
      </c>
      <c r="E120">
        <v>1</v>
      </c>
      <c r="F120">
        <v>1</v>
      </c>
      <c r="G120">
        <v>1</v>
      </c>
      <c r="H120" s="14">
        <f t="shared" si="4"/>
        <v>1083000</v>
      </c>
      <c r="I120" s="18">
        <v>916666.66666666663</v>
      </c>
      <c r="J120" s="18">
        <v>985666.66666666663</v>
      </c>
      <c r="K120" s="18">
        <v>1346666.6666666667</v>
      </c>
      <c r="L120" s="15">
        <f t="shared" si="5"/>
        <v>2046666.6666666667</v>
      </c>
      <c r="M120" s="19">
        <v>1313333.3333333333</v>
      </c>
      <c r="N120" s="19">
        <v>3703333.3333333335</v>
      </c>
      <c r="O120" s="19">
        <v>1123333.3333333333</v>
      </c>
      <c r="P120" s="21">
        <f t="shared" si="6"/>
        <v>0.31563859027907293</v>
      </c>
      <c r="Q120" s="21">
        <f t="shared" si="7"/>
        <v>1.8898122499230534</v>
      </c>
      <c r="R120">
        <v>159464</v>
      </c>
      <c r="S120" t="s">
        <v>257</v>
      </c>
    </row>
    <row r="121" spans="1:19" x14ac:dyDescent="0.25">
      <c r="A121">
        <v>582</v>
      </c>
      <c r="B121">
        <v>2140</v>
      </c>
      <c r="C121" t="s">
        <v>258</v>
      </c>
      <c r="D121">
        <v>8.1</v>
      </c>
      <c r="E121">
        <v>1</v>
      </c>
      <c r="F121">
        <v>1</v>
      </c>
      <c r="G121">
        <v>1</v>
      </c>
      <c r="H121" s="14">
        <f t="shared" si="4"/>
        <v>1083000</v>
      </c>
      <c r="I121" s="18">
        <v>916666.66666666663</v>
      </c>
      <c r="J121" s="18">
        <v>985666.66666666663</v>
      </c>
      <c r="K121" s="18">
        <v>1346666.6666666667</v>
      </c>
      <c r="L121" s="15">
        <f t="shared" si="5"/>
        <v>2046666.6666666667</v>
      </c>
      <c r="M121" s="19">
        <v>1313333.3333333333</v>
      </c>
      <c r="N121" s="19">
        <v>3703333.3333333335</v>
      </c>
      <c r="O121" s="19">
        <v>1123333.3333333333</v>
      </c>
      <c r="P121" s="21">
        <f t="shared" si="6"/>
        <v>0.31563859027907293</v>
      </c>
      <c r="Q121" s="21">
        <f t="shared" si="7"/>
        <v>1.8898122499230534</v>
      </c>
      <c r="R121">
        <v>152140</v>
      </c>
      <c r="S121" t="s">
        <v>259</v>
      </c>
    </row>
    <row r="122" spans="1:19" x14ac:dyDescent="0.25">
      <c r="A122">
        <v>693</v>
      </c>
      <c r="B122">
        <v>1822</v>
      </c>
      <c r="C122" t="s">
        <v>1275</v>
      </c>
      <c r="D122">
        <v>0.69</v>
      </c>
      <c r="E122">
        <v>6</v>
      </c>
      <c r="F122">
        <v>1</v>
      </c>
      <c r="G122">
        <v>1</v>
      </c>
      <c r="H122" s="14">
        <f t="shared" si="4"/>
        <v>98811.111111111124</v>
      </c>
      <c r="I122" s="18">
        <v>99500</v>
      </c>
      <c r="J122" s="18">
        <v>71266.666666666672</v>
      </c>
      <c r="K122" s="18">
        <v>125666.66666666667</v>
      </c>
      <c r="L122" s="15">
        <f t="shared" si="5"/>
        <v>121888.88888888889</v>
      </c>
      <c r="M122" s="19">
        <v>147333.33333333334</v>
      </c>
      <c r="N122" s="19">
        <v>112333.33333333333</v>
      </c>
      <c r="O122" s="19">
        <v>106000</v>
      </c>
      <c r="P122" s="21">
        <f t="shared" si="6"/>
        <v>0.31900764601887061</v>
      </c>
      <c r="Q122" s="21">
        <f t="shared" si="7"/>
        <v>1.233554481052513</v>
      </c>
      <c r="R122">
        <v>27139</v>
      </c>
      <c r="S122" t="s">
        <v>1277</v>
      </c>
    </row>
    <row r="123" spans="1:19" x14ac:dyDescent="0.25">
      <c r="A123">
        <v>693</v>
      </c>
      <c r="B123">
        <v>1823</v>
      </c>
      <c r="C123" t="s">
        <v>1278</v>
      </c>
      <c r="D123">
        <v>0.69</v>
      </c>
      <c r="E123">
        <v>6</v>
      </c>
      <c r="F123">
        <v>1</v>
      </c>
      <c r="G123">
        <v>1</v>
      </c>
      <c r="H123" s="14">
        <f t="shared" si="4"/>
        <v>98811.111111111124</v>
      </c>
      <c r="I123" s="18">
        <v>99500</v>
      </c>
      <c r="J123" s="18">
        <v>71266.666666666672</v>
      </c>
      <c r="K123" s="18">
        <v>125666.66666666667</v>
      </c>
      <c r="L123" s="15">
        <f t="shared" si="5"/>
        <v>121888.88888888889</v>
      </c>
      <c r="M123" s="19">
        <v>147333.33333333334</v>
      </c>
      <c r="N123" s="19">
        <v>112333.33333333333</v>
      </c>
      <c r="O123" s="19">
        <v>106000</v>
      </c>
      <c r="P123" s="21">
        <f t="shared" si="6"/>
        <v>0.31900764601887061</v>
      </c>
      <c r="Q123" s="21">
        <f t="shared" si="7"/>
        <v>1.233554481052513</v>
      </c>
      <c r="R123">
        <v>27982</v>
      </c>
      <c r="S123" t="s">
        <v>1279</v>
      </c>
    </row>
    <row r="124" spans="1:19" x14ac:dyDescent="0.25">
      <c r="A124">
        <v>693</v>
      </c>
      <c r="B124">
        <v>1824</v>
      </c>
      <c r="C124" t="s">
        <v>1280</v>
      </c>
      <c r="D124">
        <v>0.69</v>
      </c>
      <c r="E124">
        <v>5</v>
      </c>
      <c r="F124">
        <v>1</v>
      </c>
      <c r="G124">
        <v>1</v>
      </c>
      <c r="H124" s="14">
        <f t="shared" si="4"/>
        <v>98811.111111111124</v>
      </c>
      <c r="I124" s="18">
        <v>99500</v>
      </c>
      <c r="J124" s="18">
        <v>71266.666666666672</v>
      </c>
      <c r="K124" s="18">
        <v>125666.66666666667</v>
      </c>
      <c r="L124" s="15">
        <f t="shared" si="5"/>
        <v>121888.88888888889</v>
      </c>
      <c r="M124" s="19">
        <v>147333.33333333334</v>
      </c>
      <c r="N124" s="19">
        <v>112333.33333333333</v>
      </c>
      <c r="O124" s="19">
        <v>106000</v>
      </c>
      <c r="P124" s="21">
        <f t="shared" si="6"/>
        <v>0.31900764601887061</v>
      </c>
      <c r="Q124" s="21">
        <f t="shared" si="7"/>
        <v>1.233554481052513</v>
      </c>
      <c r="R124">
        <v>35507</v>
      </c>
      <c r="S124" t="s">
        <v>1281</v>
      </c>
    </row>
    <row r="125" spans="1:19" x14ac:dyDescent="0.25">
      <c r="A125">
        <v>32</v>
      </c>
      <c r="B125">
        <v>50</v>
      </c>
      <c r="C125" t="s">
        <v>368</v>
      </c>
      <c r="D125">
        <v>5.69</v>
      </c>
      <c r="E125">
        <v>35</v>
      </c>
      <c r="F125">
        <v>20</v>
      </c>
      <c r="G125">
        <v>7</v>
      </c>
      <c r="H125" s="14">
        <f t="shared" si="4"/>
        <v>1588888.888888889</v>
      </c>
      <c r="I125" s="18">
        <v>1290000</v>
      </c>
      <c r="J125" s="18">
        <v>1480000</v>
      </c>
      <c r="K125" s="18">
        <v>1996666.6666666667</v>
      </c>
      <c r="L125" s="15">
        <f t="shared" si="5"/>
        <v>2140222.2222222225</v>
      </c>
      <c r="M125" s="19">
        <v>2143333.3333333335</v>
      </c>
      <c r="N125" s="19">
        <v>2913333.3333333335</v>
      </c>
      <c r="O125" s="19">
        <v>1364000</v>
      </c>
      <c r="P125" s="21">
        <f t="shared" si="6"/>
        <v>0.32742133309546617</v>
      </c>
      <c r="Q125" s="21">
        <f t="shared" si="7"/>
        <v>1.3469930069930072</v>
      </c>
      <c r="R125">
        <v>68264</v>
      </c>
      <c r="S125" t="s">
        <v>372</v>
      </c>
    </row>
    <row r="126" spans="1:19" x14ac:dyDescent="0.25">
      <c r="A126">
        <v>6</v>
      </c>
      <c r="B126">
        <v>1</v>
      </c>
      <c r="C126" t="s">
        <v>1083</v>
      </c>
      <c r="D126">
        <v>0.99</v>
      </c>
      <c r="E126">
        <v>66</v>
      </c>
      <c r="F126">
        <v>43</v>
      </c>
      <c r="G126">
        <v>4</v>
      </c>
      <c r="H126" s="14">
        <f t="shared" si="4"/>
        <v>16855555.555555556</v>
      </c>
      <c r="I126" s="18">
        <v>15333333.333333334</v>
      </c>
      <c r="J126" s="18">
        <v>18300000</v>
      </c>
      <c r="K126" s="18">
        <v>16933333.333333332</v>
      </c>
      <c r="L126" s="15">
        <f t="shared" si="5"/>
        <v>14043333.333333334</v>
      </c>
      <c r="M126" s="19">
        <v>9530000</v>
      </c>
      <c r="N126" s="19">
        <v>14766666.666666666</v>
      </c>
      <c r="O126" s="19">
        <v>17833333.333333332</v>
      </c>
      <c r="P126" s="21">
        <f t="shared" si="6"/>
        <v>0.33552064346755101</v>
      </c>
      <c r="Q126" s="21">
        <f t="shared" si="7"/>
        <v>0.83315754779169415</v>
      </c>
      <c r="R126">
        <v>95953</v>
      </c>
      <c r="S126" t="s">
        <v>1086</v>
      </c>
    </row>
    <row r="127" spans="1:19" x14ac:dyDescent="0.25">
      <c r="A127">
        <v>14</v>
      </c>
      <c r="B127">
        <v>12</v>
      </c>
      <c r="C127" t="s">
        <v>511</v>
      </c>
      <c r="D127">
        <v>3.97</v>
      </c>
      <c r="E127">
        <v>34</v>
      </c>
      <c r="F127">
        <v>24</v>
      </c>
      <c r="G127">
        <v>13</v>
      </c>
      <c r="H127" s="14">
        <f t="shared" si="4"/>
        <v>8616666.666666666</v>
      </c>
      <c r="I127" s="18">
        <v>7263333.333333333</v>
      </c>
      <c r="J127" s="18">
        <v>6753333.333333333</v>
      </c>
      <c r="K127" s="18">
        <v>11833333.333333334</v>
      </c>
      <c r="L127" s="15">
        <f t="shared" si="5"/>
        <v>10526666.666666666</v>
      </c>
      <c r="M127" s="19">
        <v>10866666.666666666</v>
      </c>
      <c r="N127" s="19">
        <v>9213333.333333334</v>
      </c>
      <c r="O127" s="19">
        <v>11500000</v>
      </c>
      <c r="P127" s="21">
        <f t="shared" si="6"/>
        <v>0.3371524600938402</v>
      </c>
      <c r="Q127" s="21">
        <f t="shared" si="7"/>
        <v>1.2216634429400386</v>
      </c>
      <c r="R127">
        <v>98363</v>
      </c>
      <c r="S127" t="s">
        <v>515</v>
      </c>
    </row>
    <row r="128" spans="1:19" x14ac:dyDescent="0.25">
      <c r="A128">
        <v>12</v>
      </c>
      <c r="B128">
        <v>31</v>
      </c>
      <c r="C128" t="s">
        <v>459</v>
      </c>
      <c r="D128">
        <v>4.42</v>
      </c>
      <c r="E128">
        <v>54</v>
      </c>
      <c r="F128">
        <v>30</v>
      </c>
      <c r="G128">
        <v>28</v>
      </c>
      <c r="H128" s="14">
        <f t="shared" si="4"/>
        <v>12988888.888888888</v>
      </c>
      <c r="I128" s="18">
        <v>11000000</v>
      </c>
      <c r="J128" s="18">
        <v>10966666.666666666</v>
      </c>
      <c r="K128" s="18">
        <v>17000000</v>
      </c>
      <c r="L128" s="15">
        <f t="shared" si="5"/>
        <v>16077777.777777778</v>
      </c>
      <c r="M128" s="19">
        <v>12766666.666666666</v>
      </c>
      <c r="N128" s="19">
        <v>19733333.333333332</v>
      </c>
      <c r="O128" s="19">
        <v>15733333.333333334</v>
      </c>
      <c r="P128" s="21">
        <f t="shared" si="6"/>
        <v>0.33872124638480072</v>
      </c>
      <c r="Q128" s="21">
        <f t="shared" si="7"/>
        <v>1.2378100940975194</v>
      </c>
      <c r="R128">
        <v>58549</v>
      </c>
      <c r="S128" t="s">
        <v>463</v>
      </c>
    </row>
    <row r="129" spans="1:19" x14ac:dyDescent="0.25">
      <c r="A129">
        <v>379</v>
      </c>
      <c r="B129">
        <v>1285</v>
      </c>
      <c r="C129" t="s">
        <v>320</v>
      </c>
      <c r="D129">
        <v>6.3</v>
      </c>
      <c r="E129">
        <v>15</v>
      </c>
      <c r="F129">
        <v>2</v>
      </c>
      <c r="G129">
        <v>2</v>
      </c>
      <c r="H129" s="14">
        <f t="shared" si="4"/>
        <v>242444.44444444441</v>
      </c>
      <c r="I129" s="18">
        <v>314000</v>
      </c>
      <c r="J129" s="18">
        <v>168666.66666666666</v>
      </c>
      <c r="K129" s="18">
        <v>244666.66666666666</v>
      </c>
      <c r="L129" s="15">
        <f t="shared" si="5"/>
        <v>416444.4444444445</v>
      </c>
      <c r="M129" s="19">
        <v>175333.33333333334</v>
      </c>
      <c r="N129" s="19">
        <v>712000</v>
      </c>
      <c r="O129" s="19">
        <v>362000</v>
      </c>
      <c r="P129" s="21">
        <f t="shared" si="6"/>
        <v>0.3453672139182421</v>
      </c>
      <c r="Q129" s="21">
        <f t="shared" si="7"/>
        <v>1.71769019248396</v>
      </c>
      <c r="R129">
        <v>10774</v>
      </c>
      <c r="S129" t="s">
        <v>323</v>
      </c>
    </row>
    <row r="130" spans="1:19" x14ac:dyDescent="0.25">
      <c r="A130">
        <v>379</v>
      </c>
      <c r="B130">
        <v>1286</v>
      </c>
      <c r="C130" t="s">
        <v>324</v>
      </c>
      <c r="D130">
        <v>6.3</v>
      </c>
      <c r="E130">
        <v>11</v>
      </c>
      <c r="F130">
        <v>2</v>
      </c>
      <c r="G130">
        <v>2</v>
      </c>
      <c r="H130" s="14">
        <f t="shared" si="4"/>
        <v>242444.44444444441</v>
      </c>
      <c r="I130" s="18">
        <v>314000</v>
      </c>
      <c r="J130" s="18">
        <v>168666.66666666666</v>
      </c>
      <c r="K130" s="18">
        <v>244666.66666666666</v>
      </c>
      <c r="L130" s="15">
        <f t="shared" si="5"/>
        <v>416444.4444444445</v>
      </c>
      <c r="M130" s="19">
        <v>175333.33333333334</v>
      </c>
      <c r="N130" s="19">
        <v>712000</v>
      </c>
      <c r="O130" s="19">
        <v>362000</v>
      </c>
      <c r="P130" s="21">
        <f t="shared" si="6"/>
        <v>0.3453672139182421</v>
      </c>
      <c r="Q130" s="21">
        <f t="shared" si="7"/>
        <v>1.71769019248396</v>
      </c>
      <c r="R130">
        <v>14043</v>
      </c>
      <c r="S130" t="s">
        <v>325</v>
      </c>
    </row>
    <row r="131" spans="1:19" x14ac:dyDescent="0.25">
      <c r="A131">
        <v>379</v>
      </c>
      <c r="B131">
        <v>1287</v>
      </c>
      <c r="C131" t="s">
        <v>326</v>
      </c>
      <c r="D131">
        <v>6.3</v>
      </c>
      <c r="E131">
        <v>10</v>
      </c>
      <c r="F131">
        <v>2</v>
      </c>
      <c r="G131">
        <v>2</v>
      </c>
      <c r="H131" s="14">
        <f t="shared" ref="H131:H194" si="8">AVERAGE(I131:K131)</f>
        <v>242444.44444444441</v>
      </c>
      <c r="I131" s="18">
        <v>314000</v>
      </c>
      <c r="J131" s="18">
        <v>168666.66666666666</v>
      </c>
      <c r="K131" s="18">
        <v>244666.66666666666</v>
      </c>
      <c r="L131" s="15">
        <f t="shared" ref="L131:L194" si="9">AVERAGE(M131:O131)</f>
        <v>416444.4444444445</v>
      </c>
      <c r="M131" s="19">
        <v>175333.33333333334</v>
      </c>
      <c r="N131" s="19">
        <v>712000</v>
      </c>
      <c r="O131" s="19">
        <v>362000</v>
      </c>
      <c r="P131" s="21">
        <f t="shared" ref="P131:P194" si="10">_xlfn.T.TEST(I131:K131,M131:O131,2,2)</f>
        <v>0.3453672139182421</v>
      </c>
      <c r="Q131" s="21">
        <f t="shared" si="7"/>
        <v>1.71769019248396</v>
      </c>
      <c r="R131">
        <v>15775</v>
      </c>
      <c r="S131" t="s">
        <v>327</v>
      </c>
    </row>
    <row r="132" spans="1:19" x14ac:dyDescent="0.25">
      <c r="A132">
        <v>379</v>
      </c>
      <c r="B132">
        <v>1288</v>
      </c>
      <c r="C132" t="s">
        <v>328</v>
      </c>
      <c r="D132">
        <v>6.3</v>
      </c>
      <c r="E132">
        <v>10</v>
      </c>
      <c r="F132">
        <v>2</v>
      </c>
      <c r="G132">
        <v>2</v>
      </c>
      <c r="H132" s="14">
        <f t="shared" si="8"/>
        <v>242444.44444444441</v>
      </c>
      <c r="I132" s="18">
        <v>314000</v>
      </c>
      <c r="J132" s="18">
        <v>168666.66666666666</v>
      </c>
      <c r="K132" s="18">
        <v>244666.66666666666</v>
      </c>
      <c r="L132" s="15">
        <f t="shared" si="9"/>
        <v>416444.4444444445</v>
      </c>
      <c r="M132" s="19">
        <v>175333.33333333334</v>
      </c>
      <c r="N132" s="19">
        <v>712000</v>
      </c>
      <c r="O132" s="19">
        <v>362000</v>
      </c>
      <c r="P132" s="21">
        <f t="shared" si="10"/>
        <v>0.3453672139182421</v>
      </c>
      <c r="Q132" s="21">
        <f t="shared" ref="Q132:Q195" si="11">L132/H132</f>
        <v>1.71769019248396</v>
      </c>
      <c r="R132">
        <v>16446</v>
      </c>
      <c r="S132" t="s">
        <v>329</v>
      </c>
    </row>
    <row r="133" spans="1:19" x14ac:dyDescent="0.25">
      <c r="A133">
        <v>379</v>
      </c>
      <c r="B133">
        <v>1289</v>
      </c>
      <c r="C133" t="s">
        <v>330</v>
      </c>
      <c r="D133">
        <v>6.3</v>
      </c>
      <c r="E133">
        <v>9</v>
      </c>
      <c r="F133">
        <v>2</v>
      </c>
      <c r="G133">
        <v>2</v>
      </c>
      <c r="H133" s="14">
        <f t="shared" si="8"/>
        <v>242444.44444444441</v>
      </c>
      <c r="I133" s="18">
        <v>314000</v>
      </c>
      <c r="J133" s="18">
        <v>168666.66666666666</v>
      </c>
      <c r="K133" s="18">
        <v>244666.66666666666</v>
      </c>
      <c r="L133" s="15">
        <f t="shared" si="9"/>
        <v>416444.4444444445</v>
      </c>
      <c r="M133" s="19">
        <v>175333.33333333334</v>
      </c>
      <c r="N133" s="19">
        <v>712000</v>
      </c>
      <c r="O133" s="19">
        <v>362000</v>
      </c>
      <c r="P133" s="21">
        <f t="shared" si="10"/>
        <v>0.3453672139182421</v>
      </c>
      <c r="Q133" s="21">
        <f t="shared" si="11"/>
        <v>1.71769019248396</v>
      </c>
      <c r="R133">
        <v>17864</v>
      </c>
      <c r="S133" t="s">
        <v>331</v>
      </c>
    </row>
    <row r="134" spans="1:19" x14ac:dyDescent="0.25">
      <c r="A134">
        <v>379</v>
      </c>
      <c r="B134">
        <v>1291</v>
      </c>
      <c r="C134" t="s">
        <v>332</v>
      </c>
      <c r="D134">
        <v>6.3</v>
      </c>
      <c r="E134">
        <v>6</v>
      </c>
      <c r="F134">
        <v>2</v>
      </c>
      <c r="G134">
        <v>2</v>
      </c>
      <c r="H134" s="14">
        <f t="shared" si="8"/>
        <v>242444.44444444441</v>
      </c>
      <c r="I134" s="18">
        <v>314000</v>
      </c>
      <c r="J134" s="18">
        <v>168666.66666666666</v>
      </c>
      <c r="K134" s="18">
        <v>244666.66666666666</v>
      </c>
      <c r="L134" s="15">
        <f t="shared" si="9"/>
        <v>416444.4444444445</v>
      </c>
      <c r="M134" s="19">
        <v>175333.33333333334</v>
      </c>
      <c r="N134" s="19">
        <v>712000</v>
      </c>
      <c r="O134" s="19">
        <v>362000</v>
      </c>
      <c r="P134" s="21">
        <f t="shared" si="10"/>
        <v>0.3453672139182421</v>
      </c>
      <c r="Q134" s="21">
        <f t="shared" si="11"/>
        <v>1.71769019248396</v>
      </c>
      <c r="R134">
        <v>25794</v>
      </c>
      <c r="S134" t="s">
        <v>333</v>
      </c>
    </row>
    <row r="135" spans="1:19" x14ac:dyDescent="0.25">
      <c r="A135">
        <v>254</v>
      </c>
      <c r="B135">
        <v>464</v>
      </c>
      <c r="C135" t="s">
        <v>245</v>
      </c>
      <c r="D135">
        <v>8.66</v>
      </c>
      <c r="E135">
        <v>36</v>
      </c>
      <c r="F135">
        <v>3</v>
      </c>
      <c r="G135">
        <v>3</v>
      </c>
      <c r="H135" s="14">
        <f t="shared" si="8"/>
        <v>439111.11111111118</v>
      </c>
      <c r="I135" s="18">
        <v>287000</v>
      </c>
      <c r="J135" s="18">
        <v>440666.66666666669</v>
      </c>
      <c r="K135" s="18">
        <v>589666.66666666663</v>
      </c>
      <c r="L135" s="15">
        <f t="shared" si="9"/>
        <v>711333.33333333337</v>
      </c>
      <c r="M135" s="19">
        <v>308333.33333333331</v>
      </c>
      <c r="N135" s="19">
        <v>1136666.6666666667</v>
      </c>
      <c r="O135" s="19">
        <v>689000</v>
      </c>
      <c r="P135" s="21">
        <f t="shared" si="10"/>
        <v>0.34558599799315226</v>
      </c>
      <c r="Q135" s="21">
        <f t="shared" si="11"/>
        <v>1.6199392712550607</v>
      </c>
      <c r="R135">
        <v>19275</v>
      </c>
      <c r="S135" t="s">
        <v>248</v>
      </c>
    </row>
    <row r="136" spans="1:19" x14ac:dyDescent="0.25">
      <c r="A136">
        <v>231</v>
      </c>
      <c r="B136">
        <v>143</v>
      </c>
      <c r="C136" t="s">
        <v>356</v>
      </c>
      <c r="D136">
        <v>5.97</v>
      </c>
      <c r="E136">
        <v>16</v>
      </c>
      <c r="F136">
        <v>5</v>
      </c>
      <c r="G136">
        <v>5</v>
      </c>
      <c r="H136" s="14">
        <f t="shared" si="8"/>
        <v>270222.22222222225</v>
      </c>
      <c r="I136" s="18">
        <v>253333.33333333334</v>
      </c>
      <c r="J136" s="18">
        <v>259333.33333333334</v>
      </c>
      <c r="K136" s="18">
        <v>298000</v>
      </c>
      <c r="L136" s="15">
        <f t="shared" si="9"/>
        <v>418888.88888888893</v>
      </c>
      <c r="M136" s="19">
        <v>384666.66666666669</v>
      </c>
      <c r="N136" s="19">
        <v>675333.33333333337</v>
      </c>
      <c r="O136" s="19">
        <v>196666.66666666666</v>
      </c>
      <c r="P136" s="21">
        <f t="shared" si="10"/>
        <v>0.34794436286034508</v>
      </c>
      <c r="Q136" s="21">
        <f t="shared" si="11"/>
        <v>1.5501644736842106</v>
      </c>
      <c r="R136">
        <v>48831</v>
      </c>
      <c r="S136" t="s">
        <v>359</v>
      </c>
    </row>
    <row r="137" spans="1:19" x14ac:dyDescent="0.25">
      <c r="A137">
        <v>231</v>
      </c>
      <c r="B137">
        <v>144</v>
      </c>
      <c r="C137" t="s">
        <v>360</v>
      </c>
      <c r="D137">
        <v>5.97</v>
      </c>
      <c r="E137">
        <v>15</v>
      </c>
      <c r="F137">
        <v>5</v>
      </c>
      <c r="G137">
        <v>5</v>
      </c>
      <c r="H137" s="14">
        <f t="shared" si="8"/>
        <v>270222.22222222225</v>
      </c>
      <c r="I137" s="18">
        <v>253333.33333333334</v>
      </c>
      <c r="J137" s="18">
        <v>259333.33333333334</v>
      </c>
      <c r="K137" s="18">
        <v>298000</v>
      </c>
      <c r="L137" s="15">
        <f t="shared" si="9"/>
        <v>418888.88888888893</v>
      </c>
      <c r="M137" s="19">
        <v>384666.66666666669</v>
      </c>
      <c r="N137" s="19">
        <v>675333.33333333337</v>
      </c>
      <c r="O137" s="19">
        <v>196666.66666666666</v>
      </c>
      <c r="P137" s="21">
        <f t="shared" si="10"/>
        <v>0.34794436286034508</v>
      </c>
      <c r="Q137" s="21">
        <f t="shared" si="11"/>
        <v>1.5501644736842106</v>
      </c>
      <c r="R137">
        <v>50744</v>
      </c>
      <c r="S137" t="s">
        <v>359</v>
      </c>
    </row>
    <row r="138" spans="1:19" x14ac:dyDescent="0.25">
      <c r="A138">
        <v>405</v>
      </c>
      <c r="B138">
        <v>844</v>
      </c>
      <c r="C138" t="s">
        <v>1141</v>
      </c>
      <c r="D138">
        <v>0.93</v>
      </c>
      <c r="E138">
        <v>15</v>
      </c>
      <c r="F138">
        <v>1</v>
      </c>
      <c r="G138">
        <v>1</v>
      </c>
      <c r="H138" s="14">
        <f t="shared" si="8"/>
        <v>215111.11111111112</v>
      </c>
      <c r="I138" s="18">
        <v>138333.33333333334</v>
      </c>
      <c r="J138" s="18">
        <v>201000</v>
      </c>
      <c r="K138" s="18">
        <v>306000</v>
      </c>
      <c r="L138" s="15">
        <f t="shared" si="9"/>
        <v>282666.66666666669</v>
      </c>
      <c r="M138" s="19">
        <v>349000</v>
      </c>
      <c r="N138" s="19">
        <v>208666.66666666666</v>
      </c>
      <c r="O138" s="19">
        <v>290333.33333333331</v>
      </c>
      <c r="P138" s="21">
        <f t="shared" si="10"/>
        <v>0.34819758509424892</v>
      </c>
      <c r="Q138" s="21">
        <f t="shared" si="11"/>
        <v>1.3140495867768596</v>
      </c>
      <c r="R138">
        <v>17274</v>
      </c>
      <c r="S138" t="s">
        <v>1144</v>
      </c>
    </row>
    <row r="139" spans="1:19" x14ac:dyDescent="0.25">
      <c r="A139">
        <v>524</v>
      </c>
      <c r="B139">
        <v>17058</v>
      </c>
      <c r="C139" t="s">
        <v>1406</v>
      </c>
      <c r="D139">
        <v>0.43</v>
      </c>
      <c r="E139">
        <v>21</v>
      </c>
      <c r="F139">
        <v>3</v>
      </c>
      <c r="G139">
        <v>1</v>
      </c>
      <c r="H139" s="14">
        <f t="shared" si="8"/>
        <v>124455.55555555556</v>
      </c>
      <c r="I139" s="18">
        <v>100366.66666666667</v>
      </c>
      <c r="J139" s="18">
        <v>119000</v>
      </c>
      <c r="K139" s="18">
        <v>154000</v>
      </c>
      <c r="L139" s="15">
        <f t="shared" si="9"/>
        <v>142222.22222222225</v>
      </c>
      <c r="M139" s="19">
        <v>142000</v>
      </c>
      <c r="N139" s="19">
        <v>152333.33333333334</v>
      </c>
      <c r="O139" s="19">
        <v>132333.33333333334</v>
      </c>
      <c r="P139" s="21">
        <f t="shared" si="10"/>
        <v>0.34857699080260857</v>
      </c>
      <c r="Q139" s="21">
        <f t="shared" si="11"/>
        <v>1.1427551111507903</v>
      </c>
      <c r="R139">
        <v>22104</v>
      </c>
      <c r="S139" t="s">
        <v>1408</v>
      </c>
    </row>
    <row r="140" spans="1:19" x14ac:dyDescent="0.25">
      <c r="A140">
        <v>327</v>
      </c>
      <c r="B140">
        <v>1627</v>
      </c>
      <c r="C140" t="s">
        <v>99</v>
      </c>
      <c r="D140">
        <v>21.46</v>
      </c>
      <c r="E140">
        <v>23</v>
      </c>
      <c r="F140">
        <v>2</v>
      </c>
      <c r="G140">
        <v>2</v>
      </c>
      <c r="H140" s="14">
        <f t="shared" si="8"/>
        <v>142688.88888888888</v>
      </c>
      <c r="I140" s="18">
        <v>18700</v>
      </c>
      <c r="J140" s="18">
        <v>69033.333333333328</v>
      </c>
      <c r="K140" s="18">
        <v>340333.33333333331</v>
      </c>
      <c r="L140" s="15">
        <f t="shared" si="9"/>
        <v>992277.77777777764</v>
      </c>
      <c r="M140" s="19">
        <v>2580000</v>
      </c>
      <c r="N140" s="19">
        <v>47166.666666666664</v>
      </c>
      <c r="O140" s="19">
        <v>349666.66666666669</v>
      </c>
      <c r="P140" s="21">
        <f t="shared" si="10"/>
        <v>0.35070570259634753</v>
      </c>
      <c r="Q140" s="21">
        <f t="shared" si="11"/>
        <v>6.9541348699579499</v>
      </c>
      <c r="R140">
        <v>6914</v>
      </c>
      <c r="S140" t="s">
        <v>103</v>
      </c>
    </row>
    <row r="141" spans="1:19" x14ac:dyDescent="0.25">
      <c r="A141">
        <v>529</v>
      </c>
      <c r="B141">
        <v>413</v>
      </c>
      <c r="C141" t="s">
        <v>351</v>
      </c>
      <c r="D141">
        <v>6.05</v>
      </c>
      <c r="E141">
        <v>2</v>
      </c>
      <c r="F141">
        <v>1</v>
      </c>
      <c r="G141">
        <v>1</v>
      </c>
      <c r="H141" s="14">
        <f t="shared" si="8"/>
        <v>15805.555555555557</v>
      </c>
      <c r="I141" s="18">
        <v>2850</v>
      </c>
      <c r="J141" s="18">
        <v>21500</v>
      </c>
      <c r="K141" s="18">
        <v>23066.666666666668</v>
      </c>
      <c r="L141" s="15">
        <f t="shared" si="9"/>
        <v>30277.777777777777</v>
      </c>
      <c r="M141" s="19">
        <v>11466.666666666666</v>
      </c>
      <c r="N141" s="19">
        <v>52833.333333333336</v>
      </c>
      <c r="O141" s="19">
        <v>26533.333333333332</v>
      </c>
      <c r="P141" s="21">
        <f t="shared" si="10"/>
        <v>0.35104038216949662</v>
      </c>
      <c r="Q141" s="21">
        <f t="shared" si="11"/>
        <v>1.9156414762741651</v>
      </c>
      <c r="R141">
        <v>164438</v>
      </c>
      <c r="S141" t="s">
        <v>337</v>
      </c>
    </row>
    <row r="142" spans="1:19" x14ac:dyDescent="0.25">
      <c r="A142">
        <v>529</v>
      </c>
      <c r="B142">
        <v>414</v>
      </c>
      <c r="C142" t="s">
        <v>354</v>
      </c>
      <c r="D142">
        <v>6.05</v>
      </c>
      <c r="E142">
        <v>2</v>
      </c>
      <c r="F142">
        <v>1</v>
      </c>
      <c r="G142">
        <v>1</v>
      </c>
      <c r="H142" s="14">
        <f t="shared" si="8"/>
        <v>15805.555555555557</v>
      </c>
      <c r="I142" s="18">
        <v>2850</v>
      </c>
      <c r="J142" s="18">
        <v>21500</v>
      </c>
      <c r="K142" s="18">
        <v>23066.666666666668</v>
      </c>
      <c r="L142" s="15">
        <f t="shared" si="9"/>
        <v>30277.777777777777</v>
      </c>
      <c r="M142" s="19">
        <v>11466.666666666666</v>
      </c>
      <c r="N142" s="19">
        <v>52833.333333333336</v>
      </c>
      <c r="O142" s="19">
        <v>26533.333333333332</v>
      </c>
      <c r="P142" s="21">
        <f t="shared" si="10"/>
        <v>0.35104038216949662</v>
      </c>
      <c r="Q142" s="21">
        <f t="shared" si="11"/>
        <v>1.9156414762741651</v>
      </c>
      <c r="R142">
        <v>165972</v>
      </c>
      <c r="S142" t="s">
        <v>355</v>
      </c>
    </row>
    <row r="143" spans="1:19" x14ac:dyDescent="0.25">
      <c r="A143">
        <v>49</v>
      </c>
      <c r="B143">
        <v>34</v>
      </c>
      <c r="C143" t="s">
        <v>489</v>
      </c>
      <c r="D143">
        <v>4.1399999999999997</v>
      </c>
      <c r="E143">
        <v>51</v>
      </c>
      <c r="F143">
        <v>19</v>
      </c>
      <c r="G143">
        <v>3</v>
      </c>
      <c r="H143" s="14">
        <f t="shared" si="8"/>
        <v>597777.77777777787</v>
      </c>
      <c r="I143" s="18">
        <v>381333.33333333331</v>
      </c>
      <c r="J143" s="18">
        <v>535333.33333333337</v>
      </c>
      <c r="K143" s="18">
        <v>876666.66666666663</v>
      </c>
      <c r="L143" s="15">
        <f t="shared" si="9"/>
        <v>431222.22222222219</v>
      </c>
      <c r="M143" s="19">
        <v>417000</v>
      </c>
      <c r="N143" s="19">
        <v>541666.66666666663</v>
      </c>
      <c r="O143" s="19">
        <v>335000</v>
      </c>
      <c r="P143" s="21">
        <f t="shared" si="10"/>
        <v>0.35185137207024642</v>
      </c>
      <c r="Q143" s="21">
        <f t="shared" si="11"/>
        <v>0.7213754646840147</v>
      </c>
      <c r="R143">
        <v>52264</v>
      </c>
      <c r="S143" t="s">
        <v>492</v>
      </c>
    </row>
    <row r="144" spans="1:19" x14ac:dyDescent="0.25">
      <c r="A144">
        <v>23</v>
      </c>
      <c r="B144">
        <v>151</v>
      </c>
      <c r="C144" t="s">
        <v>432</v>
      </c>
      <c r="D144">
        <v>4.6500000000000004</v>
      </c>
      <c r="E144">
        <v>42</v>
      </c>
      <c r="F144">
        <v>12</v>
      </c>
      <c r="G144">
        <v>12</v>
      </c>
      <c r="H144" s="14">
        <f t="shared" si="8"/>
        <v>13043333.333333334</v>
      </c>
      <c r="I144" s="18">
        <v>8296666.666666667</v>
      </c>
      <c r="J144" s="18">
        <v>12733333.333333334</v>
      </c>
      <c r="K144" s="18">
        <v>18100000</v>
      </c>
      <c r="L144" s="15">
        <f t="shared" si="9"/>
        <v>16155555.555555554</v>
      </c>
      <c r="M144" s="19">
        <v>17833333.333333332</v>
      </c>
      <c r="N144" s="19">
        <v>14933333.333333334</v>
      </c>
      <c r="O144" s="19">
        <v>15700000</v>
      </c>
      <c r="P144" s="21">
        <f t="shared" si="10"/>
        <v>0.35297000746816853</v>
      </c>
      <c r="Q144" s="21">
        <f t="shared" si="11"/>
        <v>1.2386063548854245</v>
      </c>
      <c r="R144">
        <v>39603</v>
      </c>
      <c r="S144" t="s">
        <v>436</v>
      </c>
    </row>
    <row r="145" spans="1:19" x14ac:dyDescent="0.25">
      <c r="A145">
        <v>174</v>
      </c>
      <c r="B145">
        <v>367</v>
      </c>
      <c r="C145" t="s">
        <v>455</v>
      </c>
      <c r="D145">
        <v>4.42</v>
      </c>
      <c r="E145">
        <v>38</v>
      </c>
      <c r="F145">
        <v>7</v>
      </c>
      <c r="G145">
        <v>7</v>
      </c>
      <c r="H145" s="14">
        <f t="shared" si="8"/>
        <v>1364555.5555555557</v>
      </c>
      <c r="I145" s="18">
        <v>907000</v>
      </c>
      <c r="J145" s="18">
        <v>1310000</v>
      </c>
      <c r="K145" s="18">
        <v>1876666.6666666667</v>
      </c>
      <c r="L145" s="15">
        <f t="shared" si="9"/>
        <v>1665555.5555555557</v>
      </c>
      <c r="M145" s="19">
        <v>1783333.3333333333</v>
      </c>
      <c r="N145" s="19">
        <v>1626666.6666666667</v>
      </c>
      <c r="O145" s="19">
        <v>1586666.6666666667</v>
      </c>
      <c r="P145" s="21">
        <f t="shared" si="10"/>
        <v>0.3543243522401136</v>
      </c>
      <c r="Q145" s="21">
        <f t="shared" si="11"/>
        <v>1.2205846429443856</v>
      </c>
      <c r="R145">
        <v>25974</v>
      </c>
      <c r="S145" t="s">
        <v>458</v>
      </c>
    </row>
    <row r="146" spans="1:19" x14ac:dyDescent="0.25">
      <c r="A146">
        <v>151</v>
      </c>
      <c r="B146">
        <v>249</v>
      </c>
      <c r="C146" t="s">
        <v>264</v>
      </c>
      <c r="D146">
        <v>7.87</v>
      </c>
      <c r="E146">
        <v>28</v>
      </c>
      <c r="F146">
        <v>8</v>
      </c>
      <c r="G146">
        <v>6</v>
      </c>
      <c r="H146" s="14">
        <f t="shared" si="8"/>
        <v>850111.11111111101</v>
      </c>
      <c r="I146" s="18">
        <v>523333.33333333331</v>
      </c>
      <c r="J146" s="18">
        <v>1032000</v>
      </c>
      <c r="K146" s="18">
        <v>995000</v>
      </c>
      <c r="L146" s="15">
        <f t="shared" si="9"/>
        <v>1280777.7777777778</v>
      </c>
      <c r="M146" s="19">
        <v>1060000</v>
      </c>
      <c r="N146" s="19">
        <v>2016666.6666666667</v>
      </c>
      <c r="O146" s="19">
        <v>765666.66666666663</v>
      </c>
      <c r="P146" s="21">
        <f t="shared" si="10"/>
        <v>0.35446822563803598</v>
      </c>
      <c r="Q146" s="21">
        <f t="shared" si="11"/>
        <v>1.506600444386355</v>
      </c>
      <c r="R146">
        <v>27731</v>
      </c>
      <c r="S146" t="s">
        <v>267</v>
      </c>
    </row>
    <row r="147" spans="1:19" x14ac:dyDescent="0.25">
      <c r="A147">
        <v>269</v>
      </c>
      <c r="B147">
        <v>1352</v>
      </c>
      <c r="C147" t="s">
        <v>581</v>
      </c>
      <c r="D147">
        <v>3.14</v>
      </c>
      <c r="E147">
        <v>13</v>
      </c>
      <c r="F147">
        <v>2</v>
      </c>
      <c r="G147">
        <v>2</v>
      </c>
      <c r="H147" s="14">
        <f t="shared" si="8"/>
        <v>1861111.1111111112</v>
      </c>
      <c r="I147" s="18">
        <v>1386666.6666666667</v>
      </c>
      <c r="J147" s="18">
        <v>1803333.3333333333</v>
      </c>
      <c r="K147" s="18">
        <v>2393333.3333333335</v>
      </c>
      <c r="L147" s="15">
        <f t="shared" si="9"/>
        <v>1393777.7777777778</v>
      </c>
      <c r="M147" s="19">
        <v>704666.66666666663</v>
      </c>
      <c r="N147" s="19">
        <v>1693333.3333333333</v>
      </c>
      <c r="O147" s="19">
        <v>1783333.3333333333</v>
      </c>
      <c r="P147" s="21">
        <f t="shared" si="10"/>
        <v>0.35997313914464174</v>
      </c>
      <c r="Q147" s="21">
        <f t="shared" si="11"/>
        <v>0.74889552238805968</v>
      </c>
      <c r="R147">
        <v>14707</v>
      </c>
      <c r="S147" t="s">
        <v>584</v>
      </c>
    </row>
    <row r="148" spans="1:19" x14ac:dyDescent="0.25">
      <c r="A148">
        <v>269</v>
      </c>
      <c r="B148">
        <v>1400</v>
      </c>
      <c r="C148" t="s">
        <v>585</v>
      </c>
      <c r="D148">
        <v>3.14</v>
      </c>
      <c r="E148">
        <v>17</v>
      </c>
      <c r="F148">
        <v>2</v>
      </c>
      <c r="G148">
        <v>2</v>
      </c>
      <c r="H148" s="14">
        <f t="shared" si="8"/>
        <v>1861111.1111111112</v>
      </c>
      <c r="I148" s="18">
        <v>1386666.6666666667</v>
      </c>
      <c r="J148" s="18">
        <v>1803333.3333333333</v>
      </c>
      <c r="K148" s="18">
        <v>2393333.3333333335</v>
      </c>
      <c r="L148" s="15">
        <f t="shared" si="9"/>
        <v>1393777.7777777778</v>
      </c>
      <c r="M148" s="19">
        <v>704666.66666666663</v>
      </c>
      <c r="N148" s="19">
        <v>1693333.3333333333</v>
      </c>
      <c r="O148" s="19">
        <v>1783333.3333333333</v>
      </c>
      <c r="P148" s="21">
        <f t="shared" si="10"/>
        <v>0.35997313914464174</v>
      </c>
      <c r="Q148" s="21">
        <f t="shared" si="11"/>
        <v>0.74889552238805968</v>
      </c>
      <c r="R148">
        <v>11328</v>
      </c>
      <c r="S148" t="s">
        <v>586</v>
      </c>
    </row>
    <row r="149" spans="1:19" x14ac:dyDescent="0.25">
      <c r="A149">
        <v>269</v>
      </c>
      <c r="B149">
        <v>1401</v>
      </c>
      <c r="C149" t="s">
        <v>587</v>
      </c>
      <c r="D149">
        <v>3.14</v>
      </c>
      <c r="E149">
        <v>14</v>
      </c>
      <c r="F149">
        <v>2</v>
      </c>
      <c r="G149">
        <v>2</v>
      </c>
      <c r="H149" s="14">
        <f t="shared" si="8"/>
        <v>1861111.1111111112</v>
      </c>
      <c r="I149" s="18">
        <v>1386666.6666666667</v>
      </c>
      <c r="J149" s="18">
        <v>1803333.3333333333</v>
      </c>
      <c r="K149" s="18">
        <v>2393333.3333333335</v>
      </c>
      <c r="L149" s="15">
        <f t="shared" si="9"/>
        <v>1393777.7777777778</v>
      </c>
      <c r="M149" s="19">
        <v>704666.66666666663</v>
      </c>
      <c r="N149" s="19">
        <v>1693333.3333333333</v>
      </c>
      <c r="O149" s="19">
        <v>1783333.3333333333</v>
      </c>
      <c r="P149" s="21">
        <f t="shared" si="10"/>
        <v>0.35997313914464174</v>
      </c>
      <c r="Q149" s="21">
        <f t="shared" si="11"/>
        <v>0.74889552238805968</v>
      </c>
      <c r="R149">
        <v>13535</v>
      </c>
      <c r="S149" t="s">
        <v>584</v>
      </c>
    </row>
    <row r="150" spans="1:19" x14ac:dyDescent="0.25">
      <c r="A150">
        <v>219</v>
      </c>
      <c r="B150">
        <v>246</v>
      </c>
      <c r="C150" t="s">
        <v>223</v>
      </c>
      <c r="D150">
        <v>9.02</v>
      </c>
      <c r="E150">
        <v>12</v>
      </c>
      <c r="F150">
        <v>6</v>
      </c>
      <c r="G150">
        <v>6</v>
      </c>
      <c r="H150" s="14">
        <f t="shared" si="8"/>
        <v>414888.88888888882</v>
      </c>
      <c r="I150" s="18">
        <v>285666.66666666669</v>
      </c>
      <c r="J150" s="18">
        <v>415333.33333333331</v>
      </c>
      <c r="K150" s="18">
        <v>543666.66666666663</v>
      </c>
      <c r="L150" s="15">
        <f t="shared" si="9"/>
        <v>633666.66666666663</v>
      </c>
      <c r="M150" s="19">
        <v>351333.33333333331</v>
      </c>
      <c r="N150" s="19">
        <v>1026666.6666666666</v>
      </c>
      <c r="O150" s="19">
        <v>523000</v>
      </c>
      <c r="P150" s="21">
        <f t="shared" si="10"/>
        <v>0.36822695150283169</v>
      </c>
      <c r="Q150" s="21">
        <f t="shared" si="11"/>
        <v>1.5273165506159616</v>
      </c>
      <c r="R150">
        <v>77143</v>
      </c>
      <c r="S150" t="s">
        <v>226</v>
      </c>
    </row>
    <row r="151" spans="1:19" x14ac:dyDescent="0.25">
      <c r="A151">
        <v>219</v>
      </c>
      <c r="B151">
        <v>247</v>
      </c>
      <c r="C151" t="s">
        <v>227</v>
      </c>
      <c r="D151">
        <v>9.02</v>
      </c>
      <c r="E151">
        <v>12</v>
      </c>
      <c r="F151">
        <v>6</v>
      </c>
      <c r="G151">
        <v>6</v>
      </c>
      <c r="H151" s="14">
        <f t="shared" si="8"/>
        <v>414888.88888888882</v>
      </c>
      <c r="I151" s="18">
        <v>285666.66666666669</v>
      </c>
      <c r="J151" s="18">
        <v>415333.33333333331</v>
      </c>
      <c r="K151" s="18">
        <v>543666.66666666663</v>
      </c>
      <c r="L151" s="15">
        <f t="shared" si="9"/>
        <v>633666.66666666663</v>
      </c>
      <c r="M151" s="19">
        <v>351333.33333333331</v>
      </c>
      <c r="N151" s="19">
        <v>1026666.6666666666</v>
      </c>
      <c r="O151" s="19">
        <v>523000</v>
      </c>
      <c r="P151" s="21">
        <f t="shared" si="10"/>
        <v>0.36822695150283169</v>
      </c>
      <c r="Q151" s="21">
        <f t="shared" si="11"/>
        <v>1.5273165506159616</v>
      </c>
      <c r="R151">
        <v>77568</v>
      </c>
      <c r="S151" t="s">
        <v>228</v>
      </c>
    </row>
    <row r="152" spans="1:19" x14ac:dyDescent="0.25">
      <c r="A152">
        <v>219</v>
      </c>
      <c r="B152">
        <v>248</v>
      </c>
      <c r="C152" t="s">
        <v>229</v>
      </c>
      <c r="D152">
        <v>9.02</v>
      </c>
      <c r="E152">
        <v>11</v>
      </c>
      <c r="F152">
        <v>6</v>
      </c>
      <c r="G152">
        <v>6</v>
      </c>
      <c r="H152" s="14">
        <f t="shared" si="8"/>
        <v>414888.88888888882</v>
      </c>
      <c r="I152" s="18">
        <v>285666.66666666669</v>
      </c>
      <c r="J152" s="18">
        <v>415333.33333333331</v>
      </c>
      <c r="K152" s="18">
        <v>543666.66666666663</v>
      </c>
      <c r="L152" s="15">
        <f t="shared" si="9"/>
        <v>633666.66666666663</v>
      </c>
      <c r="M152" s="19">
        <v>351333.33333333331</v>
      </c>
      <c r="N152" s="19">
        <v>1026666.6666666666</v>
      </c>
      <c r="O152" s="19">
        <v>523000</v>
      </c>
      <c r="P152" s="21">
        <f t="shared" si="10"/>
        <v>0.36822695150283169</v>
      </c>
      <c r="Q152" s="21">
        <f t="shared" si="11"/>
        <v>1.5273165506159616</v>
      </c>
      <c r="R152">
        <v>86562</v>
      </c>
      <c r="S152" t="s">
        <v>230</v>
      </c>
    </row>
    <row r="153" spans="1:19" x14ac:dyDescent="0.25">
      <c r="A153">
        <v>27</v>
      </c>
      <c r="B153">
        <v>30</v>
      </c>
      <c r="C153" t="s">
        <v>882</v>
      </c>
      <c r="D153">
        <v>1.62</v>
      </c>
      <c r="E153">
        <v>28</v>
      </c>
      <c r="F153">
        <v>27</v>
      </c>
      <c r="G153">
        <v>2</v>
      </c>
      <c r="H153" s="14">
        <f t="shared" si="8"/>
        <v>113344.44444444445</v>
      </c>
      <c r="I153" s="18">
        <v>81266.666666666672</v>
      </c>
      <c r="J153" s="18">
        <v>124433.33333333333</v>
      </c>
      <c r="K153" s="18">
        <v>134333.33333333334</v>
      </c>
      <c r="L153" s="15">
        <f t="shared" si="9"/>
        <v>70787.444444444438</v>
      </c>
      <c r="M153" s="19">
        <v>629</v>
      </c>
      <c r="N153" s="19">
        <v>136000</v>
      </c>
      <c r="O153" s="19">
        <v>75733.333333333328</v>
      </c>
      <c r="P153" s="21">
        <f t="shared" si="10"/>
        <v>0.37241898752592473</v>
      </c>
      <c r="Q153" s="21">
        <f t="shared" si="11"/>
        <v>0.62453386922850695</v>
      </c>
      <c r="R153">
        <v>128473</v>
      </c>
      <c r="S153" t="s">
        <v>885</v>
      </c>
    </row>
    <row r="154" spans="1:19" x14ac:dyDescent="0.25">
      <c r="A154">
        <v>148</v>
      </c>
      <c r="B154">
        <v>169</v>
      </c>
      <c r="C154" t="s">
        <v>631</v>
      </c>
      <c r="D154">
        <v>2.93</v>
      </c>
      <c r="E154">
        <v>28</v>
      </c>
      <c r="F154">
        <v>7</v>
      </c>
      <c r="G154">
        <v>6</v>
      </c>
      <c r="H154" s="14">
        <f t="shared" si="8"/>
        <v>387111.11111111118</v>
      </c>
      <c r="I154" s="18">
        <v>243000</v>
      </c>
      <c r="J154" s="18">
        <v>461666.66666666669</v>
      </c>
      <c r="K154" s="18">
        <v>456666.66666666669</v>
      </c>
      <c r="L154" s="15">
        <f t="shared" si="9"/>
        <v>473777.77777777775</v>
      </c>
      <c r="M154" s="19">
        <v>393666.66666666669</v>
      </c>
      <c r="N154" s="19">
        <v>561333.33333333337</v>
      </c>
      <c r="O154" s="19">
        <v>466333.33333333331</v>
      </c>
      <c r="P154" s="21">
        <f t="shared" si="10"/>
        <v>0.3750270653143889</v>
      </c>
      <c r="Q154" s="21">
        <f t="shared" si="11"/>
        <v>1.2238805970149251</v>
      </c>
      <c r="R154">
        <v>47960</v>
      </c>
      <c r="S154" t="s">
        <v>633</v>
      </c>
    </row>
    <row r="155" spans="1:19" x14ac:dyDescent="0.25">
      <c r="A155">
        <v>148</v>
      </c>
      <c r="B155">
        <v>171</v>
      </c>
      <c r="C155" t="s">
        <v>634</v>
      </c>
      <c r="D155">
        <v>2.93</v>
      </c>
      <c r="E155">
        <v>31</v>
      </c>
      <c r="F155">
        <v>7</v>
      </c>
      <c r="G155">
        <v>6</v>
      </c>
      <c r="H155" s="14">
        <f t="shared" si="8"/>
        <v>387111.11111111118</v>
      </c>
      <c r="I155" s="18">
        <v>243000</v>
      </c>
      <c r="J155" s="18">
        <v>461666.66666666669</v>
      </c>
      <c r="K155" s="18">
        <v>456666.66666666669</v>
      </c>
      <c r="L155" s="15">
        <f t="shared" si="9"/>
        <v>473777.77777777775</v>
      </c>
      <c r="M155" s="19">
        <v>393666.66666666669</v>
      </c>
      <c r="N155" s="19">
        <v>561333.33333333337</v>
      </c>
      <c r="O155" s="19">
        <v>466333.33333333331</v>
      </c>
      <c r="P155" s="21">
        <f t="shared" si="10"/>
        <v>0.3750270653143889</v>
      </c>
      <c r="Q155" s="21">
        <f t="shared" si="11"/>
        <v>1.2238805970149251</v>
      </c>
      <c r="R155">
        <v>42496</v>
      </c>
      <c r="S155" t="s">
        <v>635</v>
      </c>
    </row>
    <row r="156" spans="1:19" x14ac:dyDescent="0.25">
      <c r="A156">
        <v>148</v>
      </c>
      <c r="B156">
        <v>172</v>
      </c>
      <c r="C156" t="s">
        <v>636</v>
      </c>
      <c r="D156">
        <v>2.93</v>
      </c>
      <c r="E156">
        <v>30</v>
      </c>
      <c r="F156">
        <v>7</v>
      </c>
      <c r="G156">
        <v>6</v>
      </c>
      <c r="H156" s="14">
        <f t="shared" si="8"/>
        <v>387111.11111111118</v>
      </c>
      <c r="I156" s="18">
        <v>243000</v>
      </c>
      <c r="J156" s="18">
        <v>461666.66666666669</v>
      </c>
      <c r="K156" s="18">
        <v>456666.66666666669</v>
      </c>
      <c r="L156" s="15">
        <f t="shared" si="9"/>
        <v>473777.77777777775</v>
      </c>
      <c r="M156" s="19">
        <v>393666.66666666669</v>
      </c>
      <c r="N156" s="19">
        <v>561333.33333333337</v>
      </c>
      <c r="O156" s="19">
        <v>466333.33333333331</v>
      </c>
      <c r="P156" s="21">
        <f t="shared" si="10"/>
        <v>0.3750270653143889</v>
      </c>
      <c r="Q156" s="21">
        <f t="shared" si="11"/>
        <v>1.2238805970149251</v>
      </c>
      <c r="R156">
        <v>44840</v>
      </c>
      <c r="S156" t="s">
        <v>637</v>
      </c>
    </row>
    <row r="157" spans="1:19" x14ac:dyDescent="0.25">
      <c r="A157">
        <v>548</v>
      </c>
      <c r="B157">
        <v>1522</v>
      </c>
      <c r="C157" t="s">
        <v>1152</v>
      </c>
      <c r="D157">
        <v>0.92</v>
      </c>
      <c r="E157">
        <v>28</v>
      </c>
      <c r="F157">
        <v>1</v>
      </c>
      <c r="G157">
        <v>1</v>
      </c>
      <c r="H157" s="14">
        <f t="shared" si="8"/>
        <v>52111.111111111117</v>
      </c>
      <c r="I157" s="18">
        <v>42733.333333333336</v>
      </c>
      <c r="J157" s="18">
        <v>50733.333333333336</v>
      </c>
      <c r="K157" s="18">
        <v>62866.666666666664</v>
      </c>
      <c r="L157" s="15">
        <f t="shared" si="9"/>
        <v>68566.666666666657</v>
      </c>
      <c r="M157" s="19">
        <v>93933.333333333328</v>
      </c>
      <c r="N157" s="19">
        <v>71400</v>
      </c>
      <c r="O157" s="19">
        <v>40366.666666666664</v>
      </c>
      <c r="P157" s="21">
        <f t="shared" si="10"/>
        <v>0.37750994930217119</v>
      </c>
      <c r="Q157" s="21">
        <f t="shared" si="11"/>
        <v>1.3157782515991467</v>
      </c>
      <c r="R157">
        <v>8208</v>
      </c>
      <c r="S157" t="s">
        <v>1154</v>
      </c>
    </row>
    <row r="158" spans="1:19" x14ac:dyDescent="0.25">
      <c r="A158">
        <v>548</v>
      </c>
      <c r="B158">
        <v>1524</v>
      </c>
      <c r="C158" t="s">
        <v>1155</v>
      </c>
      <c r="D158">
        <v>0.92</v>
      </c>
      <c r="E158">
        <v>8</v>
      </c>
      <c r="F158">
        <v>1</v>
      </c>
      <c r="G158">
        <v>1</v>
      </c>
      <c r="H158" s="14">
        <f t="shared" si="8"/>
        <v>52111.111111111117</v>
      </c>
      <c r="I158" s="18">
        <v>42733.333333333336</v>
      </c>
      <c r="J158" s="18">
        <v>50733.333333333336</v>
      </c>
      <c r="K158" s="18">
        <v>62866.666666666664</v>
      </c>
      <c r="L158" s="15">
        <f t="shared" si="9"/>
        <v>68566.666666666657</v>
      </c>
      <c r="M158" s="19">
        <v>93933.333333333328</v>
      </c>
      <c r="N158" s="19">
        <v>71400</v>
      </c>
      <c r="O158" s="19">
        <v>40366.666666666664</v>
      </c>
      <c r="P158" s="21">
        <f t="shared" si="10"/>
        <v>0.37750994930217119</v>
      </c>
      <c r="Q158" s="21">
        <f t="shared" si="11"/>
        <v>1.3157782515991467</v>
      </c>
      <c r="R158">
        <v>30236</v>
      </c>
      <c r="S158" t="s">
        <v>1156</v>
      </c>
    </row>
    <row r="159" spans="1:19" x14ac:dyDescent="0.25">
      <c r="A159">
        <v>169</v>
      </c>
      <c r="B159">
        <v>688</v>
      </c>
      <c r="C159" t="s">
        <v>554</v>
      </c>
      <c r="D159">
        <v>3.43</v>
      </c>
      <c r="E159">
        <v>13</v>
      </c>
      <c r="F159">
        <v>3</v>
      </c>
      <c r="G159">
        <v>3</v>
      </c>
      <c r="H159" s="14">
        <f t="shared" si="8"/>
        <v>1545555.5555555553</v>
      </c>
      <c r="I159" s="18">
        <v>1463333.3333333333</v>
      </c>
      <c r="J159" s="18">
        <v>1403333.3333333333</v>
      </c>
      <c r="K159" s="18">
        <v>1770000</v>
      </c>
      <c r="L159" s="15">
        <f t="shared" si="9"/>
        <v>1904444.4444444447</v>
      </c>
      <c r="M159" s="19">
        <v>1623333.3333333333</v>
      </c>
      <c r="N159" s="19">
        <v>2593333.3333333335</v>
      </c>
      <c r="O159" s="19">
        <v>1496666.6666666667</v>
      </c>
      <c r="P159" s="21">
        <f t="shared" si="10"/>
        <v>0.38058130231544246</v>
      </c>
      <c r="Q159" s="21">
        <f t="shared" si="11"/>
        <v>1.2322070452911578</v>
      </c>
      <c r="R159">
        <v>36208</v>
      </c>
      <c r="S159" t="s">
        <v>557</v>
      </c>
    </row>
    <row r="160" spans="1:19" x14ac:dyDescent="0.25">
      <c r="A160">
        <v>471</v>
      </c>
      <c r="B160">
        <v>556</v>
      </c>
      <c r="C160" t="s">
        <v>334</v>
      </c>
      <c r="D160">
        <v>6.26</v>
      </c>
      <c r="E160">
        <v>3</v>
      </c>
      <c r="F160">
        <v>2</v>
      </c>
      <c r="G160">
        <v>2</v>
      </c>
      <c r="H160" s="14">
        <f t="shared" si="8"/>
        <v>22896.666666666668</v>
      </c>
      <c r="I160" s="18">
        <v>10740</v>
      </c>
      <c r="J160" s="18">
        <v>23816.666666666668</v>
      </c>
      <c r="K160" s="18">
        <v>34133.333333333336</v>
      </c>
      <c r="L160" s="15">
        <f t="shared" si="9"/>
        <v>36536.666666666664</v>
      </c>
      <c r="M160" s="19">
        <v>17333.333333333332</v>
      </c>
      <c r="N160" s="19">
        <v>59166.666666666664</v>
      </c>
      <c r="O160" s="19">
        <v>33110</v>
      </c>
      <c r="P160" s="21">
        <f t="shared" si="10"/>
        <v>0.38353048284067098</v>
      </c>
      <c r="Q160" s="21">
        <f t="shared" si="11"/>
        <v>1.5957199010045129</v>
      </c>
      <c r="R160">
        <v>105176</v>
      </c>
      <c r="S160" t="s">
        <v>337</v>
      </c>
    </row>
    <row r="161" spans="1:19" x14ac:dyDescent="0.25">
      <c r="A161">
        <v>447</v>
      </c>
      <c r="B161">
        <v>1301</v>
      </c>
      <c r="C161" t="s">
        <v>845</v>
      </c>
      <c r="D161">
        <v>1.78</v>
      </c>
      <c r="E161">
        <v>22</v>
      </c>
      <c r="F161">
        <v>2</v>
      </c>
      <c r="G161">
        <v>2</v>
      </c>
      <c r="H161" s="14">
        <f t="shared" si="8"/>
        <v>435444.4444444445</v>
      </c>
      <c r="I161" s="18">
        <v>436666.66666666669</v>
      </c>
      <c r="J161" s="18">
        <v>433666.66666666669</v>
      </c>
      <c r="K161" s="18">
        <v>436000</v>
      </c>
      <c r="L161" s="15">
        <f t="shared" si="9"/>
        <v>345811.11111111107</v>
      </c>
      <c r="M161" s="19">
        <v>166266.66666666666</v>
      </c>
      <c r="N161" s="19">
        <v>393333.33333333331</v>
      </c>
      <c r="O161" s="19">
        <v>477833.33333333331</v>
      </c>
      <c r="P161" s="21">
        <f t="shared" si="10"/>
        <v>0.3898716823863399</v>
      </c>
      <c r="Q161" s="21">
        <f t="shared" si="11"/>
        <v>0.79415667262056622</v>
      </c>
      <c r="R161">
        <v>24417</v>
      </c>
      <c r="S161" t="s">
        <v>847</v>
      </c>
    </row>
    <row r="162" spans="1:19" x14ac:dyDescent="0.25">
      <c r="A162">
        <v>391</v>
      </c>
      <c r="B162">
        <v>16984</v>
      </c>
      <c r="C162" t="s">
        <v>1297</v>
      </c>
      <c r="D162">
        <v>0.64</v>
      </c>
      <c r="E162">
        <v>29</v>
      </c>
      <c r="F162">
        <v>8</v>
      </c>
      <c r="G162">
        <v>1</v>
      </c>
      <c r="H162" s="14">
        <f t="shared" si="8"/>
        <v>171111.11111111109</v>
      </c>
      <c r="I162" s="18">
        <v>205000</v>
      </c>
      <c r="J162" s="18">
        <v>169666.66666666666</v>
      </c>
      <c r="K162" s="18">
        <v>138666.66666666666</v>
      </c>
      <c r="L162" s="15">
        <f t="shared" si="9"/>
        <v>141300</v>
      </c>
      <c r="M162" s="19">
        <v>178333.33333333334</v>
      </c>
      <c r="N162" s="19">
        <v>95233.333333333328</v>
      </c>
      <c r="O162" s="19">
        <v>150333.33333333334</v>
      </c>
      <c r="P162" s="21">
        <f t="shared" si="10"/>
        <v>0.39114366971446984</v>
      </c>
      <c r="Q162" s="21">
        <f t="shared" si="11"/>
        <v>0.82577922077922083</v>
      </c>
      <c r="R162">
        <v>29350</v>
      </c>
      <c r="S162" t="s">
        <v>1299</v>
      </c>
    </row>
    <row r="163" spans="1:19" x14ac:dyDescent="0.25">
      <c r="A163">
        <v>643</v>
      </c>
      <c r="B163">
        <v>1281</v>
      </c>
      <c r="C163" t="s">
        <v>1448</v>
      </c>
      <c r="D163">
        <v>0.31</v>
      </c>
      <c r="E163">
        <v>2</v>
      </c>
      <c r="F163">
        <v>1</v>
      </c>
      <c r="G163">
        <v>1</v>
      </c>
      <c r="H163" s="14">
        <f t="shared" si="8"/>
        <v>12380</v>
      </c>
      <c r="I163" s="18">
        <v>15300</v>
      </c>
      <c r="J163" s="18">
        <v>8240</v>
      </c>
      <c r="K163" s="18">
        <v>13600</v>
      </c>
      <c r="L163" s="15">
        <f t="shared" si="9"/>
        <v>6177.7777777777774</v>
      </c>
      <c r="M163" s="19">
        <v>0</v>
      </c>
      <c r="N163" s="19">
        <v>0</v>
      </c>
      <c r="O163" s="19">
        <v>18533.333333333332</v>
      </c>
      <c r="P163" s="21">
        <f t="shared" si="10"/>
        <v>0.39624540438464401</v>
      </c>
      <c r="Q163" s="21">
        <f t="shared" si="11"/>
        <v>0.49901274457009509</v>
      </c>
      <c r="R163">
        <v>79306</v>
      </c>
      <c r="S163" t="s">
        <v>1450</v>
      </c>
    </row>
    <row r="164" spans="1:19" x14ac:dyDescent="0.25">
      <c r="A164">
        <v>389</v>
      </c>
      <c r="B164">
        <v>660</v>
      </c>
      <c r="C164" t="s">
        <v>732</v>
      </c>
      <c r="D164">
        <v>2.2400000000000002</v>
      </c>
      <c r="E164">
        <v>7</v>
      </c>
      <c r="F164">
        <v>2</v>
      </c>
      <c r="G164">
        <v>2</v>
      </c>
      <c r="H164" s="14">
        <f t="shared" si="8"/>
        <v>90577.777777777796</v>
      </c>
      <c r="I164" s="18">
        <v>85300</v>
      </c>
      <c r="J164" s="18">
        <v>75766.666666666672</v>
      </c>
      <c r="K164" s="18">
        <v>110666.66666666667</v>
      </c>
      <c r="L164" s="15">
        <f t="shared" si="9"/>
        <v>71388.888888888891</v>
      </c>
      <c r="M164" s="19">
        <v>58100</v>
      </c>
      <c r="N164" s="19">
        <v>106066.66666666667</v>
      </c>
      <c r="O164" s="19">
        <v>50000</v>
      </c>
      <c r="P164" s="21">
        <f t="shared" si="10"/>
        <v>0.3993315745031697</v>
      </c>
      <c r="Q164" s="21">
        <f t="shared" si="11"/>
        <v>0.78815014720314025</v>
      </c>
      <c r="R164">
        <v>50432</v>
      </c>
      <c r="S164" t="s">
        <v>734</v>
      </c>
    </row>
    <row r="165" spans="1:19" x14ac:dyDescent="0.25">
      <c r="A165">
        <v>389</v>
      </c>
      <c r="B165">
        <v>661</v>
      </c>
      <c r="C165" t="s">
        <v>735</v>
      </c>
      <c r="D165">
        <v>2.2400000000000002</v>
      </c>
      <c r="E165">
        <v>7</v>
      </c>
      <c r="F165">
        <v>2</v>
      </c>
      <c r="G165">
        <v>2</v>
      </c>
      <c r="H165" s="14">
        <f t="shared" si="8"/>
        <v>90577.777777777796</v>
      </c>
      <c r="I165" s="18">
        <v>85300</v>
      </c>
      <c r="J165" s="18">
        <v>75766.666666666672</v>
      </c>
      <c r="K165" s="18">
        <v>110666.66666666667</v>
      </c>
      <c r="L165" s="15">
        <f t="shared" si="9"/>
        <v>71388.888888888891</v>
      </c>
      <c r="M165" s="19">
        <v>58100</v>
      </c>
      <c r="N165" s="19">
        <v>106066.66666666667</v>
      </c>
      <c r="O165" s="19">
        <v>50000</v>
      </c>
      <c r="P165" s="21">
        <f t="shared" si="10"/>
        <v>0.3993315745031697</v>
      </c>
      <c r="Q165" s="21">
        <f t="shared" si="11"/>
        <v>0.78815014720314025</v>
      </c>
      <c r="R165">
        <v>51471</v>
      </c>
      <c r="S165" t="s">
        <v>736</v>
      </c>
    </row>
    <row r="166" spans="1:19" x14ac:dyDescent="0.25">
      <c r="A166">
        <v>397</v>
      </c>
      <c r="B166">
        <v>641</v>
      </c>
      <c r="C166" t="s">
        <v>532</v>
      </c>
      <c r="D166">
        <v>3.79</v>
      </c>
      <c r="E166">
        <v>16</v>
      </c>
      <c r="F166">
        <v>3</v>
      </c>
      <c r="G166">
        <v>3</v>
      </c>
      <c r="H166" s="14">
        <f t="shared" si="8"/>
        <v>339777.77777777775</v>
      </c>
      <c r="I166" s="18">
        <v>314666.66666666669</v>
      </c>
      <c r="J166" s="18">
        <v>264333.33333333331</v>
      </c>
      <c r="K166" s="18">
        <v>440333.33333333331</v>
      </c>
      <c r="L166" s="15">
        <f t="shared" si="9"/>
        <v>261444.44444444447</v>
      </c>
      <c r="M166" s="19">
        <v>144666.66666666666</v>
      </c>
      <c r="N166" s="19">
        <v>371666.66666666669</v>
      </c>
      <c r="O166" s="19">
        <v>268000</v>
      </c>
      <c r="P166" s="21">
        <f t="shared" si="10"/>
        <v>0.40347840106178962</v>
      </c>
      <c r="Q166" s="21">
        <f t="shared" si="11"/>
        <v>0.76945716154349264</v>
      </c>
      <c r="R166">
        <v>28228</v>
      </c>
      <c r="S166" t="s">
        <v>534</v>
      </c>
    </row>
    <row r="167" spans="1:19" x14ac:dyDescent="0.25">
      <c r="A167">
        <v>366</v>
      </c>
      <c r="B167">
        <v>518</v>
      </c>
      <c r="C167" t="s">
        <v>601</v>
      </c>
      <c r="D167">
        <v>3.08</v>
      </c>
      <c r="E167">
        <v>18</v>
      </c>
      <c r="F167">
        <v>3</v>
      </c>
      <c r="G167">
        <v>3</v>
      </c>
      <c r="H167" s="14">
        <f t="shared" si="8"/>
        <v>222888.88888888891</v>
      </c>
      <c r="I167" s="18">
        <v>181666.66666666666</v>
      </c>
      <c r="J167" s="18">
        <v>224333.33333333334</v>
      </c>
      <c r="K167" s="18">
        <v>262666.66666666669</v>
      </c>
      <c r="L167" s="15">
        <f t="shared" si="9"/>
        <v>277777.77777777781</v>
      </c>
      <c r="M167" s="19">
        <v>224333.33333333334</v>
      </c>
      <c r="N167" s="19">
        <v>387000</v>
      </c>
      <c r="O167" s="19">
        <v>222000</v>
      </c>
      <c r="P167" s="21">
        <f t="shared" si="10"/>
        <v>0.4078607195970389</v>
      </c>
      <c r="Q167" s="21">
        <f t="shared" si="11"/>
        <v>1.2462612163509472</v>
      </c>
      <c r="R167">
        <v>27114</v>
      </c>
      <c r="S167" t="s">
        <v>604</v>
      </c>
    </row>
    <row r="168" spans="1:19" x14ac:dyDescent="0.25">
      <c r="A168">
        <v>366</v>
      </c>
      <c r="B168">
        <v>519</v>
      </c>
      <c r="C168" t="s">
        <v>605</v>
      </c>
      <c r="D168">
        <v>3.08</v>
      </c>
      <c r="E168">
        <v>10</v>
      </c>
      <c r="F168">
        <v>3</v>
      </c>
      <c r="G168">
        <v>3</v>
      </c>
      <c r="H168" s="14">
        <f t="shared" si="8"/>
        <v>222888.88888888891</v>
      </c>
      <c r="I168" s="18">
        <v>181666.66666666666</v>
      </c>
      <c r="J168" s="18">
        <v>224333.33333333334</v>
      </c>
      <c r="K168" s="18">
        <v>262666.66666666669</v>
      </c>
      <c r="L168" s="15">
        <f t="shared" si="9"/>
        <v>277777.77777777781</v>
      </c>
      <c r="M168" s="19">
        <v>224333.33333333334</v>
      </c>
      <c r="N168" s="19">
        <v>387000</v>
      </c>
      <c r="O168" s="19">
        <v>222000</v>
      </c>
      <c r="P168" s="21">
        <f t="shared" si="10"/>
        <v>0.4078607195970389</v>
      </c>
      <c r="Q168" s="21">
        <f t="shared" si="11"/>
        <v>1.2462612163509472</v>
      </c>
      <c r="R168">
        <v>46762</v>
      </c>
      <c r="S168" t="s">
        <v>606</v>
      </c>
    </row>
    <row r="169" spans="1:19" x14ac:dyDescent="0.25">
      <c r="A169">
        <v>263</v>
      </c>
      <c r="B169">
        <v>268</v>
      </c>
      <c r="C169" t="s">
        <v>281</v>
      </c>
      <c r="D169">
        <v>7.53</v>
      </c>
      <c r="E169">
        <v>29</v>
      </c>
      <c r="F169">
        <v>6</v>
      </c>
      <c r="G169">
        <v>4</v>
      </c>
      <c r="H169" s="14">
        <f t="shared" si="8"/>
        <v>249811.11111111109</v>
      </c>
      <c r="I169" s="18">
        <v>91766.666666666672</v>
      </c>
      <c r="J169" s="18">
        <v>328333.33333333331</v>
      </c>
      <c r="K169" s="18">
        <v>329333.33333333331</v>
      </c>
      <c r="L169" s="15">
        <f t="shared" si="9"/>
        <v>382555.55555555556</v>
      </c>
      <c r="M169" s="19">
        <v>306000</v>
      </c>
      <c r="N169" s="19">
        <v>618333.33333333337</v>
      </c>
      <c r="O169" s="19">
        <v>223333.33333333334</v>
      </c>
      <c r="P169" s="21">
        <f t="shared" si="10"/>
        <v>0.40853382012112099</v>
      </c>
      <c r="Q169" s="21">
        <f t="shared" si="11"/>
        <v>1.5313792643330517</v>
      </c>
      <c r="R169">
        <v>36345</v>
      </c>
      <c r="S169" t="s">
        <v>283</v>
      </c>
    </row>
    <row r="170" spans="1:19" x14ac:dyDescent="0.25">
      <c r="A170">
        <v>96</v>
      </c>
      <c r="B170">
        <v>38</v>
      </c>
      <c r="C170" t="s">
        <v>52</v>
      </c>
      <c r="D170">
        <v>86.85</v>
      </c>
      <c r="E170">
        <v>11</v>
      </c>
      <c r="F170">
        <v>6</v>
      </c>
      <c r="G170">
        <v>1</v>
      </c>
      <c r="H170" s="14">
        <f t="shared" si="8"/>
        <v>9348.3333333333339</v>
      </c>
      <c r="I170" s="18">
        <v>6445</v>
      </c>
      <c r="J170" s="18">
        <v>21600</v>
      </c>
      <c r="K170" s="18">
        <v>0</v>
      </c>
      <c r="L170" s="15">
        <f t="shared" si="9"/>
        <v>119222.22222222223</v>
      </c>
      <c r="M170" s="19">
        <v>0</v>
      </c>
      <c r="N170" s="19">
        <v>357666.66666666669</v>
      </c>
      <c r="O170" s="19">
        <v>0</v>
      </c>
      <c r="P170" s="21">
        <f t="shared" si="10"/>
        <v>0.40951205640906585</v>
      </c>
      <c r="Q170" s="21">
        <f t="shared" si="11"/>
        <v>12.753313127711417</v>
      </c>
      <c r="R170">
        <v>95638</v>
      </c>
      <c r="S170" t="s">
        <v>56</v>
      </c>
    </row>
    <row r="171" spans="1:19" x14ac:dyDescent="0.25">
      <c r="A171">
        <v>525</v>
      </c>
      <c r="B171">
        <v>2109</v>
      </c>
      <c r="C171" t="s">
        <v>1192</v>
      </c>
      <c r="D171">
        <v>0.82</v>
      </c>
      <c r="E171">
        <v>24</v>
      </c>
      <c r="F171">
        <v>1</v>
      </c>
      <c r="G171">
        <v>1</v>
      </c>
      <c r="H171" s="14">
        <f t="shared" si="8"/>
        <v>170000</v>
      </c>
      <c r="I171" s="18">
        <v>152666.66666666666</v>
      </c>
      <c r="J171" s="18">
        <v>182333.33333333334</v>
      </c>
      <c r="K171" s="18">
        <v>175000</v>
      </c>
      <c r="L171" s="15">
        <f t="shared" si="9"/>
        <v>216666.66666666666</v>
      </c>
      <c r="M171" s="19">
        <v>131333.33333333334</v>
      </c>
      <c r="N171" s="19">
        <v>305000</v>
      </c>
      <c r="O171" s="19">
        <v>213666.66666666666</v>
      </c>
      <c r="P171" s="21">
        <f t="shared" si="10"/>
        <v>0.41146765498571064</v>
      </c>
      <c r="Q171" s="21">
        <f t="shared" si="11"/>
        <v>1.2745098039215685</v>
      </c>
      <c r="R171">
        <v>10988</v>
      </c>
      <c r="S171" t="s">
        <v>1194</v>
      </c>
    </row>
    <row r="172" spans="1:19" x14ac:dyDescent="0.25">
      <c r="A172">
        <v>43</v>
      </c>
      <c r="B172">
        <v>33</v>
      </c>
      <c r="C172" t="s">
        <v>294</v>
      </c>
      <c r="D172">
        <v>7.41</v>
      </c>
      <c r="E172">
        <v>57</v>
      </c>
      <c r="F172">
        <v>20</v>
      </c>
      <c r="G172">
        <v>4</v>
      </c>
      <c r="H172" s="14">
        <f t="shared" si="8"/>
        <v>1225222.2222222222</v>
      </c>
      <c r="I172" s="18">
        <v>1046666.6666666666</v>
      </c>
      <c r="J172" s="18">
        <v>1015666.6666666666</v>
      </c>
      <c r="K172" s="18">
        <v>1613333.3333333333</v>
      </c>
      <c r="L172" s="15">
        <f t="shared" si="9"/>
        <v>1764111.1111111112</v>
      </c>
      <c r="M172" s="19">
        <v>1613333.3333333333</v>
      </c>
      <c r="N172" s="19">
        <v>2803333.3333333335</v>
      </c>
      <c r="O172" s="19">
        <v>875666.66666666663</v>
      </c>
      <c r="P172" s="21">
        <f t="shared" si="10"/>
        <v>0.41574884797162015</v>
      </c>
      <c r="Q172" s="21">
        <f t="shared" si="11"/>
        <v>1.4398295093860525</v>
      </c>
      <c r="R172">
        <v>49998</v>
      </c>
      <c r="S172" t="s">
        <v>297</v>
      </c>
    </row>
    <row r="173" spans="1:19" x14ac:dyDescent="0.25">
      <c r="A173">
        <v>574</v>
      </c>
      <c r="B173">
        <v>1373</v>
      </c>
      <c r="C173" t="s">
        <v>680</v>
      </c>
      <c r="D173">
        <v>2.62</v>
      </c>
      <c r="E173">
        <v>7</v>
      </c>
      <c r="F173">
        <v>1</v>
      </c>
      <c r="G173">
        <v>1</v>
      </c>
      <c r="H173" s="14">
        <f t="shared" si="8"/>
        <v>23578.888888888891</v>
      </c>
      <c r="I173" s="18">
        <v>6970</v>
      </c>
      <c r="J173" s="18">
        <v>32166.666666666668</v>
      </c>
      <c r="K173" s="18">
        <v>31600</v>
      </c>
      <c r="L173" s="15">
        <f t="shared" si="9"/>
        <v>40244.444444444445</v>
      </c>
      <c r="M173" s="19">
        <v>32666.666666666668</v>
      </c>
      <c r="N173" s="19">
        <v>71766.666666666672</v>
      </c>
      <c r="O173" s="19">
        <v>16300</v>
      </c>
      <c r="P173" s="21">
        <f t="shared" si="10"/>
        <v>0.41703148792218908</v>
      </c>
      <c r="Q173" s="21">
        <f t="shared" si="11"/>
        <v>1.7067998680552283</v>
      </c>
      <c r="R173">
        <v>37515</v>
      </c>
      <c r="S173" t="s">
        <v>683</v>
      </c>
    </row>
    <row r="174" spans="1:19" x14ac:dyDescent="0.25">
      <c r="A174">
        <v>574</v>
      </c>
      <c r="B174">
        <v>1456</v>
      </c>
      <c r="C174" t="s">
        <v>684</v>
      </c>
      <c r="D174">
        <v>2.62</v>
      </c>
      <c r="E174">
        <v>4</v>
      </c>
      <c r="F174">
        <v>1</v>
      </c>
      <c r="G174">
        <v>1</v>
      </c>
      <c r="H174" s="14">
        <f t="shared" si="8"/>
        <v>23578.888888888891</v>
      </c>
      <c r="I174" s="18">
        <v>6970</v>
      </c>
      <c r="J174" s="18">
        <v>32166.666666666668</v>
      </c>
      <c r="K174" s="18">
        <v>31600</v>
      </c>
      <c r="L174" s="15">
        <f t="shared" si="9"/>
        <v>40244.444444444445</v>
      </c>
      <c r="M174" s="19">
        <v>32666.666666666668</v>
      </c>
      <c r="N174" s="19">
        <v>71766.666666666672</v>
      </c>
      <c r="O174" s="19">
        <v>16300</v>
      </c>
      <c r="P174" s="21">
        <f t="shared" si="10"/>
        <v>0.41703148792218908</v>
      </c>
      <c r="Q174" s="21">
        <f t="shared" si="11"/>
        <v>1.7067998680552283</v>
      </c>
      <c r="R174">
        <v>61901</v>
      </c>
      <c r="S174" t="s">
        <v>685</v>
      </c>
    </row>
    <row r="175" spans="1:19" x14ac:dyDescent="0.25">
      <c r="A175">
        <v>574</v>
      </c>
      <c r="B175">
        <v>1457</v>
      </c>
      <c r="C175" t="s">
        <v>686</v>
      </c>
      <c r="D175">
        <v>2.62</v>
      </c>
      <c r="E175">
        <v>4</v>
      </c>
      <c r="F175">
        <v>1</v>
      </c>
      <c r="G175">
        <v>1</v>
      </c>
      <c r="H175" s="14">
        <f t="shared" si="8"/>
        <v>23578.888888888891</v>
      </c>
      <c r="I175" s="18">
        <v>6970</v>
      </c>
      <c r="J175" s="18">
        <v>32166.666666666668</v>
      </c>
      <c r="K175" s="18">
        <v>31600</v>
      </c>
      <c r="L175" s="15">
        <f t="shared" si="9"/>
        <v>40244.444444444445</v>
      </c>
      <c r="M175" s="19">
        <v>32666.666666666668</v>
      </c>
      <c r="N175" s="19">
        <v>71766.666666666672</v>
      </c>
      <c r="O175" s="19">
        <v>16300</v>
      </c>
      <c r="P175" s="21">
        <f t="shared" si="10"/>
        <v>0.41703148792218908</v>
      </c>
      <c r="Q175" s="21">
        <f t="shared" si="11"/>
        <v>1.7067998680552283</v>
      </c>
      <c r="R175">
        <v>67038</v>
      </c>
      <c r="S175" t="s">
        <v>687</v>
      </c>
    </row>
    <row r="176" spans="1:19" x14ac:dyDescent="0.25">
      <c r="A176">
        <v>506</v>
      </c>
      <c r="B176">
        <v>889</v>
      </c>
      <c r="C176" t="s">
        <v>819</v>
      </c>
      <c r="D176">
        <v>1.83</v>
      </c>
      <c r="E176">
        <v>5</v>
      </c>
      <c r="F176">
        <v>1</v>
      </c>
      <c r="G176">
        <v>1</v>
      </c>
      <c r="H176" s="14">
        <f t="shared" si="8"/>
        <v>24613.333333333332</v>
      </c>
      <c r="I176" s="18">
        <v>5040</v>
      </c>
      <c r="J176" s="18">
        <v>31700</v>
      </c>
      <c r="K176" s="18">
        <v>37100</v>
      </c>
      <c r="L176" s="15">
        <f t="shared" si="9"/>
        <v>38894.444444444445</v>
      </c>
      <c r="M176" s="19">
        <v>44533.333333333336</v>
      </c>
      <c r="N176" s="19">
        <v>57200</v>
      </c>
      <c r="O176" s="19">
        <v>14950</v>
      </c>
      <c r="P176" s="21">
        <f t="shared" si="10"/>
        <v>0.42162794643310064</v>
      </c>
      <c r="Q176" s="21">
        <f t="shared" si="11"/>
        <v>1.580218490429758</v>
      </c>
      <c r="R176">
        <v>56128</v>
      </c>
      <c r="S176" t="s">
        <v>821</v>
      </c>
    </row>
    <row r="177" spans="1:19" x14ac:dyDescent="0.25">
      <c r="A177">
        <v>506</v>
      </c>
      <c r="B177">
        <v>890</v>
      </c>
      <c r="C177" t="s">
        <v>822</v>
      </c>
      <c r="D177">
        <v>1.83</v>
      </c>
      <c r="E177">
        <v>5</v>
      </c>
      <c r="F177">
        <v>1</v>
      </c>
      <c r="G177">
        <v>1</v>
      </c>
      <c r="H177" s="14">
        <f t="shared" si="8"/>
        <v>24613.333333333332</v>
      </c>
      <c r="I177" s="18">
        <v>5040</v>
      </c>
      <c r="J177" s="18">
        <v>31700</v>
      </c>
      <c r="K177" s="18">
        <v>37100</v>
      </c>
      <c r="L177" s="15">
        <f t="shared" si="9"/>
        <v>38894.444444444445</v>
      </c>
      <c r="M177" s="19">
        <v>44533.333333333336</v>
      </c>
      <c r="N177" s="19">
        <v>57200</v>
      </c>
      <c r="O177" s="19">
        <v>14950</v>
      </c>
      <c r="P177" s="21">
        <f t="shared" si="10"/>
        <v>0.42162794643310064</v>
      </c>
      <c r="Q177" s="21">
        <f t="shared" si="11"/>
        <v>1.580218490429758</v>
      </c>
      <c r="R177">
        <v>63254</v>
      </c>
      <c r="S177" t="s">
        <v>821</v>
      </c>
    </row>
    <row r="178" spans="1:19" x14ac:dyDescent="0.25">
      <c r="A178">
        <v>142</v>
      </c>
      <c r="B178">
        <v>341</v>
      </c>
      <c r="C178" t="s">
        <v>588</v>
      </c>
      <c r="D178">
        <v>3.12</v>
      </c>
      <c r="E178">
        <v>51</v>
      </c>
      <c r="F178">
        <v>6</v>
      </c>
      <c r="G178">
        <v>4</v>
      </c>
      <c r="H178" s="14">
        <f t="shared" si="8"/>
        <v>824222.22222222213</v>
      </c>
      <c r="I178" s="18">
        <v>551666.66666666663</v>
      </c>
      <c r="J178" s="18">
        <v>807666.66666666663</v>
      </c>
      <c r="K178" s="18">
        <v>1113333.3333333333</v>
      </c>
      <c r="L178" s="15">
        <f t="shared" si="9"/>
        <v>664111.11111111112</v>
      </c>
      <c r="M178" s="19">
        <v>548333.33333333337</v>
      </c>
      <c r="N178" s="19">
        <v>806333.33333333337</v>
      </c>
      <c r="O178" s="19">
        <v>637666.66666666663</v>
      </c>
      <c r="P178" s="21">
        <f t="shared" si="10"/>
        <v>0.42188041987947172</v>
      </c>
      <c r="Q178" s="21">
        <f t="shared" si="11"/>
        <v>0.8057427878134269</v>
      </c>
      <c r="R178">
        <v>18893</v>
      </c>
      <c r="S178" t="s">
        <v>591</v>
      </c>
    </row>
    <row r="179" spans="1:19" x14ac:dyDescent="0.25">
      <c r="A179">
        <v>142</v>
      </c>
      <c r="B179">
        <v>342</v>
      </c>
      <c r="C179" t="s">
        <v>592</v>
      </c>
      <c r="D179">
        <v>3.12</v>
      </c>
      <c r="E179">
        <v>40</v>
      </c>
      <c r="F179">
        <v>6</v>
      </c>
      <c r="G179">
        <v>4</v>
      </c>
      <c r="H179" s="14">
        <f t="shared" si="8"/>
        <v>824222.22222222213</v>
      </c>
      <c r="I179" s="18">
        <v>551666.66666666663</v>
      </c>
      <c r="J179" s="18">
        <v>807666.66666666663</v>
      </c>
      <c r="K179" s="18">
        <v>1113333.3333333333</v>
      </c>
      <c r="L179" s="15">
        <f t="shared" si="9"/>
        <v>664111.11111111112</v>
      </c>
      <c r="M179" s="19">
        <v>548333.33333333337</v>
      </c>
      <c r="N179" s="19">
        <v>806333.33333333337</v>
      </c>
      <c r="O179" s="19">
        <v>637666.66666666663</v>
      </c>
      <c r="P179" s="21">
        <f t="shared" si="10"/>
        <v>0.42188041987947172</v>
      </c>
      <c r="Q179" s="21">
        <f t="shared" si="11"/>
        <v>0.8057427878134269</v>
      </c>
      <c r="R179">
        <v>24189</v>
      </c>
      <c r="S179" t="s">
        <v>593</v>
      </c>
    </row>
    <row r="180" spans="1:19" x14ac:dyDescent="0.25">
      <c r="A180">
        <v>275</v>
      </c>
      <c r="B180">
        <v>474</v>
      </c>
      <c r="C180" t="s">
        <v>848</v>
      </c>
      <c r="D180">
        <v>1.77</v>
      </c>
      <c r="E180">
        <v>17</v>
      </c>
      <c r="F180">
        <v>4</v>
      </c>
      <c r="G180">
        <v>2</v>
      </c>
      <c r="H180" s="14">
        <f t="shared" si="8"/>
        <v>89800</v>
      </c>
      <c r="I180" s="18">
        <v>59333.333333333336</v>
      </c>
      <c r="J180" s="18">
        <v>113666.66666666667</v>
      </c>
      <c r="K180" s="18">
        <v>96400</v>
      </c>
      <c r="L180" s="15">
        <f t="shared" si="9"/>
        <v>53444.444444444438</v>
      </c>
      <c r="M180" s="19">
        <v>20000</v>
      </c>
      <c r="N180" s="19">
        <v>129833.33333333333</v>
      </c>
      <c r="O180" s="19">
        <v>10500</v>
      </c>
      <c r="P180" s="21">
        <f t="shared" si="10"/>
        <v>0.43058788981842605</v>
      </c>
      <c r="Q180" s="21">
        <f t="shared" si="11"/>
        <v>0.59514971541697592</v>
      </c>
      <c r="R180">
        <v>30486</v>
      </c>
      <c r="S180" t="s">
        <v>850</v>
      </c>
    </row>
    <row r="181" spans="1:19" x14ac:dyDescent="0.25">
      <c r="A181">
        <v>517</v>
      </c>
      <c r="B181">
        <v>1397</v>
      </c>
      <c r="C181" t="s">
        <v>1025</v>
      </c>
      <c r="D181">
        <v>1.1200000000000001</v>
      </c>
      <c r="E181">
        <v>6</v>
      </c>
      <c r="F181">
        <v>1</v>
      </c>
      <c r="G181">
        <v>1</v>
      </c>
      <c r="H181" s="14">
        <f t="shared" si="8"/>
        <v>47266.666666666664</v>
      </c>
      <c r="I181" s="18">
        <v>44866.666666666664</v>
      </c>
      <c r="J181" s="18">
        <v>40933.333333333336</v>
      </c>
      <c r="K181" s="18">
        <v>56000</v>
      </c>
      <c r="L181" s="15">
        <f t="shared" si="9"/>
        <v>65655.555555555547</v>
      </c>
      <c r="M181" s="19">
        <v>64933.333333333336</v>
      </c>
      <c r="N181" s="19">
        <v>101666.66666666667</v>
      </c>
      <c r="O181" s="19">
        <v>30366.666666666668</v>
      </c>
      <c r="P181" s="21">
        <f t="shared" si="10"/>
        <v>0.43214530703633264</v>
      </c>
      <c r="Q181" s="21">
        <f t="shared" si="11"/>
        <v>1.3890456041372825</v>
      </c>
      <c r="R181">
        <v>26483</v>
      </c>
      <c r="S181" t="s">
        <v>1027</v>
      </c>
    </row>
    <row r="182" spans="1:19" x14ac:dyDescent="0.25">
      <c r="A182">
        <v>416</v>
      </c>
      <c r="B182">
        <v>619</v>
      </c>
      <c r="C182" t="s">
        <v>526</v>
      </c>
      <c r="D182">
        <v>3.82</v>
      </c>
      <c r="E182">
        <v>36</v>
      </c>
      <c r="F182">
        <v>3</v>
      </c>
      <c r="G182">
        <v>3</v>
      </c>
      <c r="H182" s="14">
        <f t="shared" si="8"/>
        <v>223111.11111111109</v>
      </c>
      <c r="I182" s="18">
        <v>214666.66666666666</v>
      </c>
      <c r="J182" s="18">
        <v>177000</v>
      </c>
      <c r="K182" s="18">
        <v>277666.66666666669</v>
      </c>
      <c r="L182" s="15">
        <f t="shared" si="9"/>
        <v>281222.22222222219</v>
      </c>
      <c r="M182" s="19">
        <v>223666.66666666666</v>
      </c>
      <c r="N182" s="19">
        <v>401000</v>
      </c>
      <c r="O182" s="19">
        <v>219000</v>
      </c>
      <c r="P182" s="21">
        <f t="shared" si="10"/>
        <v>0.43288721806271624</v>
      </c>
      <c r="Q182" s="21">
        <f t="shared" si="11"/>
        <v>1.2604581673306772</v>
      </c>
      <c r="R182">
        <v>11637</v>
      </c>
      <c r="S182" t="s">
        <v>529</v>
      </c>
    </row>
    <row r="183" spans="1:19" x14ac:dyDescent="0.25">
      <c r="A183">
        <v>416</v>
      </c>
      <c r="B183">
        <v>620</v>
      </c>
      <c r="C183" t="s">
        <v>530</v>
      </c>
      <c r="D183">
        <v>3.82</v>
      </c>
      <c r="E183">
        <v>16</v>
      </c>
      <c r="F183">
        <v>3</v>
      </c>
      <c r="G183">
        <v>3</v>
      </c>
      <c r="H183" s="14">
        <f t="shared" si="8"/>
        <v>223111.11111111109</v>
      </c>
      <c r="I183" s="18">
        <v>214666.66666666666</v>
      </c>
      <c r="J183" s="18">
        <v>177000</v>
      </c>
      <c r="K183" s="18">
        <v>277666.66666666669</v>
      </c>
      <c r="L183" s="15">
        <f t="shared" si="9"/>
        <v>281222.22222222219</v>
      </c>
      <c r="M183" s="19">
        <v>223666.66666666666</v>
      </c>
      <c r="N183" s="19">
        <v>401000</v>
      </c>
      <c r="O183" s="19">
        <v>219000</v>
      </c>
      <c r="P183" s="21">
        <f t="shared" si="10"/>
        <v>0.43288721806271624</v>
      </c>
      <c r="Q183" s="21">
        <f t="shared" si="11"/>
        <v>1.2604581673306772</v>
      </c>
      <c r="R183">
        <v>27270</v>
      </c>
      <c r="S183" t="s">
        <v>531</v>
      </c>
    </row>
    <row r="184" spans="1:19" x14ac:dyDescent="0.25">
      <c r="A184">
        <v>167</v>
      </c>
      <c r="B184">
        <v>250</v>
      </c>
      <c r="C184" t="s">
        <v>399</v>
      </c>
      <c r="D184">
        <v>5.3</v>
      </c>
      <c r="E184">
        <v>20</v>
      </c>
      <c r="F184">
        <v>5</v>
      </c>
      <c r="G184">
        <v>2</v>
      </c>
      <c r="H184" s="14">
        <f t="shared" si="8"/>
        <v>168566.66666666666</v>
      </c>
      <c r="I184" s="18">
        <v>133666.66666666666</v>
      </c>
      <c r="J184" s="18">
        <v>150366.66666666666</v>
      </c>
      <c r="K184" s="18">
        <v>221666.66666666666</v>
      </c>
      <c r="L184" s="15">
        <f t="shared" si="9"/>
        <v>243222.22222222222</v>
      </c>
      <c r="M184" s="19">
        <v>176333.33333333334</v>
      </c>
      <c r="N184" s="19">
        <v>405333.33333333331</v>
      </c>
      <c r="O184" s="19">
        <v>148000</v>
      </c>
      <c r="P184" s="21">
        <f t="shared" si="10"/>
        <v>0.43343824974418443</v>
      </c>
      <c r="Q184" s="21">
        <f t="shared" si="11"/>
        <v>1.442884450596533</v>
      </c>
      <c r="R184">
        <v>36457</v>
      </c>
      <c r="S184" t="s">
        <v>401</v>
      </c>
    </row>
    <row r="185" spans="1:19" x14ac:dyDescent="0.25">
      <c r="A185">
        <v>48</v>
      </c>
      <c r="B185">
        <v>17001</v>
      </c>
      <c r="C185" t="s">
        <v>696</v>
      </c>
      <c r="D185">
        <v>2.41</v>
      </c>
      <c r="E185">
        <v>63</v>
      </c>
      <c r="F185">
        <v>60</v>
      </c>
      <c r="G185">
        <v>1</v>
      </c>
      <c r="H185" s="14">
        <f t="shared" si="8"/>
        <v>3152222.222222222</v>
      </c>
      <c r="I185" s="18">
        <v>3253333.3333333335</v>
      </c>
      <c r="J185" s="18">
        <v>4236666.666666667</v>
      </c>
      <c r="K185" s="18">
        <v>1966666.6666666667</v>
      </c>
      <c r="L185" s="15">
        <f t="shared" si="9"/>
        <v>2009772.222222222</v>
      </c>
      <c r="M185" s="19">
        <v>9316.6666666666661</v>
      </c>
      <c r="N185" s="19">
        <v>4046666.6666666665</v>
      </c>
      <c r="O185" s="19">
        <v>1973333.3333333333</v>
      </c>
      <c r="P185" s="21">
        <f t="shared" si="10"/>
        <v>0.44135406833463053</v>
      </c>
      <c r="Q185" s="21">
        <f t="shared" si="11"/>
        <v>0.63757314064152271</v>
      </c>
      <c r="R185">
        <v>69081</v>
      </c>
      <c r="S185" t="s">
        <v>698</v>
      </c>
    </row>
    <row r="186" spans="1:19" x14ac:dyDescent="0.25">
      <c r="A186">
        <v>532</v>
      </c>
      <c r="B186">
        <v>1140</v>
      </c>
      <c r="C186" t="s">
        <v>343</v>
      </c>
      <c r="D186">
        <v>6.19</v>
      </c>
      <c r="E186">
        <v>11</v>
      </c>
      <c r="F186">
        <v>1</v>
      </c>
      <c r="G186">
        <v>1</v>
      </c>
      <c r="H186" s="14">
        <f t="shared" si="8"/>
        <v>49348.888888888883</v>
      </c>
      <c r="I186" s="18">
        <v>8780</v>
      </c>
      <c r="J186" s="18">
        <v>81133.333333333328</v>
      </c>
      <c r="K186" s="18">
        <v>58133.333333333336</v>
      </c>
      <c r="L186" s="15">
        <f t="shared" si="9"/>
        <v>25676.111111111113</v>
      </c>
      <c r="M186" s="19">
        <v>7820</v>
      </c>
      <c r="N186" s="19">
        <v>61233.333333333336</v>
      </c>
      <c r="O186" s="19">
        <v>7975</v>
      </c>
      <c r="P186" s="21">
        <f t="shared" si="10"/>
        <v>0.44211622971697823</v>
      </c>
      <c r="Q186" s="21">
        <f t="shared" si="11"/>
        <v>0.52029765389291671</v>
      </c>
      <c r="R186">
        <v>14182</v>
      </c>
      <c r="S186" t="s">
        <v>346</v>
      </c>
    </row>
    <row r="187" spans="1:19" x14ac:dyDescent="0.25">
      <c r="A187">
        <v>549</v>
      </c>
      <c r="B187">
        <v>17057</v>
      </c>
      <c r="C187" t="s">
        <v>1060</v>
      </c>
      <c r="D187">
        <v>1.04</v>
      </c>
      <c r="E187">
        <v>14</v>
      </c>
      <c r="F187">
        <v>1</v>
      </c>
      <c r="G187">
        <v>1</v>
      </c>
      <c r="H187" s="14">
        <f t="shared" si="8"/>
        <v>117477.77777777777</v>
      </c>
      <c r="I187" s="18">
        <v>132000</v>
      </c>
      <c r="J187" s="18">
        <v>92433.333333333328</v>
      </c>
      <c r="K187" s="18">
        <v>128000</v>
      </c>
      <c r="L187" s="15">
        <f t="shared" si="9"/>
        <v>89666.666666666672</v>
      </c>
      <c r="M187" s="19">
        <v>30100</v>
      </c>
      <c r="N187" s="19">
        <v>111233.33333333333</v>
      </c>
      <c r="O187" s="19">
        <v>127666.66666666667</v>
      </c>
      <c r="P187" s="21">
        <f t="shared" si="10"/>
        <v>0.44265055789783586</v>
      </c>
      <c r="Q187" s="21">
        <f t="shared" si="11"/>
        <v>0.7632649200794478</v>
      </c>
      <c r="R187">
        <v>16090</v>
      </c>
      <c r="S187" t="s">
        <v>1062</v>
      </c>
    </row>
    <row r="188" spans="1:19" x14ac:dyDescent="0.25">
      <c r="A188">
        <v>433</v>
      </c>
      <c r="B188">
        <v>951</v>
      </c>
      <c r="C188" t="s">
        <v>646</v>
      </c>
      <c r="D188">
        <v>2.86</v>
      </c>
      <c r="E188">
        <v>10</v>
      </c>
      <c r="F188">
        <v>1</v>
      </c>
      <c r="G188">
        <v>1</v>
      </c>
      <c r="H188" s="14">
        <f t="shared" si="8"/>
        <v>41293.333333333336</v>
      </c>
      <c r="I188" s="18">
        <v>3580</v>
      </c>
      <c r="J188" s="18">
        <v>66250</v>
      </c>
      <c r="K188" s="18">
        <v>54050</v>
      </c>
      <c r="L188" s="15">
        <f t="shared" si="9"/>
        <v>24522.222222222223</v>
      </c>
      <c r="M188" s="19">
        <v>28200</v>
      </c>
      <c r="N188" s="19">
        <v>14900</v>
      </c>
      <c r="O188" s="19">
        <v>30466.666666666668</v>
      </c>
      <c r="P188" s="21">
        <f t="shared" si="10"/>
        <v>0.44442246966682264</v>
      </c>
      <c r="Q188" s="21">
        <f t="shared" si="11"/>
        <v>0.59385426757076742</v>
      </c>
      <c r="R188">
        <v>32682</v>
      </c>
      <c r="S188" t="s">
        <v>648</v>
      </c>
    </row>
    <row r="189" spans="1:19" x14ac:dyDescent="0.25">
      <c r="A189">
        <v>382</v>
      </c>
      <c r="B189">
        <v>670</v>
      </c>
      <c r="C189" t="s">
        <v>798</v>
      </c>
      <c r="D189">
        <v>1.93</v>
      </c>
      <c r="E189">
        <v>7</v>
      </c>
      <c r="F189">
        <v>2</v>
      </c>
      <c r="G189">
        <v>2</v>
      </c>
      <c r="H189" s="14">
        <f t="shared" si="8"/>
        <v>149511.11111111112</v>
      </c>
      <c r="I189" s="18">
        <v>110866.66666666667</v>
      </c>
      <c r="J189" s="18">
        <v>175000</v>
      </c>
      <c r="K189" s="18">
        <v>162666.66666666666</v>
      </c>
      <c r="L189" s="15">
        <f t="shared" si="9"/>
        <v>178111.11111111112</v>
      </c>
      <c r="M189" s="19">
        <v>146666.66666666666</v>
      </c>
      <c r="N189" s="19">
        <v>233333.33333333334</v>
      </c>
      <c r="O189" s="19">
        <v>154333.33333333334</v>
      </c>
      <c r="P189" s="21">
        <f t="shared" si="10"/>
        <v>0.44710457929561825</v>
      </c>
      <c r="Q189" s="21">
        <f t="shared" si="11"/>
        <v>1.1912901307966706</v>
      </c>
      <c r="R189">
        <v>30093</v>
      </c>
      <c r="S189" t="s">
        <v>800</v>
      </c>
    </row>
    <row r="190" spans="1:19" x14ac:dyDescent="0.25">
      <c r="A190">
        <v>665</v>
      </c>
      <c r="B190">
        <v>17122</v>
      </c>
      <c r="C190" t="s">
        <v>791</v>
      </c>
      <c r="D190">
        <v>1.95</v>
      </c>
      <c r="E190">
        <v>2</v>
      </c>
      <c r="F190">
        <v>1</v>
      </c>
      <c r="G190">
        <v>1</v>
      </c>
      <c r="H190" s="14">
        <f t="shared" si="8"/>
        <v>28655.555555555558</v>
      </c>
      <c r="I190" s="18">
        <v>19066.666666666668</v>
      </c>
      <c r="J190" s="18">
        <v>17200</v>
      </c>
      <c r="K190" s="18">
        <v>49700</v>
      </c>
      <c r="L190" s="15">
        <f t="shared" si="9"/>
        <v>16766.666666666668</v>
      </c>
      <c r="M190" s="19">
        <v>0</v>
      </c>
      <c r="N190" s="19">
        <v>17300</v>
      </c>
      <c r="O190" s="19">
        <v>33000</v>
      </c>
      <c r="P190" s="21">
        <f t="shared" si="10"/>
        <v>0.44975780216165329</v>
      </c>
      <c r="Q190" s="21">
        <f t="shared" si="11"/>
        <v>0.58511050794881736</v>
      </c>
      <c r="R190">
        <v>61940</v>
      </c>
      <c r="S190" t="s">
        <v>793</v>
      </c>
    </row>
    <row r="191" spans="1:19" x14ac:dyDescent="0.25">
      <c r="A191">
        <v>378</v>
      </c>
      <c r="B191">
        <v>942</v>
      </c>
      <c r="C191" t="s">
        <v>669</v>
      </c>
      <c r="D191">
        <v>2.66</v>
      </c>
      <c r="E191">
        <v>21</v>
      </c>
      <c r="F191">
        <v>2</v>
      </c>
      <c r="G191">
        <v>2</v>
      </c>
      <c r="H191" s="14">
        <f t="shared" si="8"/>
        <v>236666.66666666666</v>
      </c>
      <c r="I191" s="18">
        <v>185333.33333333334</v>
      </c>
      <c r="J191" s="18">
        <v>247000</v>
      </c>
      <c r="K191" s="18">
        <v>277666.66666666669</v>
      </c>
      <c r="L191" s="15">
        <f t="shared" si="9"/>
        <v>300111.11111111107</v>
      </c>
      <c r="M191" s="19">
        <v>159333.33333333334</v>
      </c>
      <c r="N191" s="19">
        <v>397333.33333333331</v>
      </c>
      <c r="O191" s="19">
        <v>343666.66666666669</v>
      </c>
      <c r="P191" s="21">
        <f t="shared" si="10"/>
        <v>0.4563558085915847</v>
      </c>
      <c r="Q191" s="21">
        <f t="shared" si="11"/>
        <v>1.268075117370892</v>
      </c>
      <c r="R191">
        <v>19541</v>
      </c>
      <c r="S191" t="s">
        <v>672</v>
      </c>
    </row>
    <row r="192" spans="1:19" x14ac:dyDescent="0.25">
      <c r="A192">
        <v>378</v>
      </c>
      <c r="B192">
        <v>943</v>
      </c>
      <c r="C192" t="s">
        <v>673</v>
      </c>
      <c r="D192">
        <v>2.66</v>
      </c>
      <c r="E192">
        <v>20</v>
      </c>
      <c r="F192">
        <v>2</v>
      </c>
      <c r="G192">
        <v>2</v>
      </c>
      <c r="H192" s="14">
        <f t="shared" si="8"/>
        <v>236666.66666666666</v>
      </c>
      <c r="I192" s="18">
        <v>185333.33333333334</v>
      </c>
      <c r="J192" s="18">
        <v>247000</v>
      </c>
      <c r="K192" s="18">
        <v>277666.66666666669</v>
      </c>
      <c r="L192" s="15">
        <f t="shared" si="9"/>
        <v>300111.11111111107</v>
      </c>
      <c r="M192" s="19">
        <v>159333.33333333334</v>
      </c>
      <c r="N192" s="19">
        <v>397333.33333333331</v>
      </c>
      <c r="O192" s="19">
        <v>343666.66666666669</v>
      </c>
      <c r="P192" s="21">
        <f t="shared" si="10"/>
        <v>0.4563558085915847</v>
      </c>
      <c r="Q192" s="21">
        <f t="shared" si="11"/>
        <v>1.268075117370892</v>
      </c>
      <c r="R192">
        <v>20625</v>
      </c>
      <c r="S192" t="s">
        <v>674</v>
      </c>
    </row>
    <row r="193" spans="1:19" x14ac:dyDescent="0.25">
      <c r="A193">
        <v>363</v>
      </c>
      <c r="B193">
        <v>1398</v>
      </c>
      <c r="C193" t="s">
        <v>787</v>
      </c>
      <c r="D193">
        <v>1.96</v>
      </c>
      <c r="E193">
        <v>18</v>
      </c>
      <c r="F193">
        <v>1</v>
      </c>
      <c r="G193">
        <v>1</v>
      </c>
      <c r="H193" s="14">
        <f t="shared" si="8"/>
        <v>76943.333333333328</v>
      </c>
      <c r="I193" s="18">
        <v>7716.666666666667</v>
      </c>
      <c r="J193" s="18">
        <v>61780</v>
      </c>
      <c r="K193" s="18">
        <v>161333.33333333334</v>
      </c>
      <c r="L193" s="15">
        <f t="shared" si="9"/>
        <v>135517.77777777778</v>
      </c>
      <c r="M193" s="19">
        <v>160486.66666666666</v>
      </c>
      <c r="N193" s="19">
        <v>216333.33333333334</v>
      </c>
      <c r="O193" s="19">
        <v>29733.333333333332</v>
      </c>
      <c r="P193" s="21">
        <f t="shared" si="10"/>
        <v>0.45740249098828523</v>
      </c>
      <c r="Q193" s="21">
        <f t="shared" si="11"/>
        <v>1.7612673107192884</v>
      </c>
      <c r="R193">
        <v>11607</v>
      </c>
      <c r="S193" t="s">
        <v>790</v>
      </c>
    </row>
    <row r="194" spans="1:19" x14ac:dyDescent="0.25">
      <c r="A194">
        <v>292</v>
      </c>
      <c r="B194">
        <v>16985</v>
      </c>
      <c r="C194" t="s">
        <v>188</v>
      </c>
      <c r="D194">
        <v>9.9600000000000009</v>
      </c>
      <c r="E194">
        <v>26</v>
      </c>
      <c r="F194">
        <v>7</v>
      </c>
      <c r="G194">
        <v>3</v>
      </c>
      <c r="H194" s="14">
        <f t="shared" si="8"/>
        <v>1212555.5555555557</v>
      </c>
      <c r="I194" s="18">
        <v>850000</v>
      </c>
      <c r="J194" s="18">
        <v>824333.33333333337</v>
      </c>
      <c r="K194" s="18">
        <v>1963333.3333333333</v>
      </c>
      <c r="L194" s="15">
        <f t="shared" si="9"/>
        <v>728222.22222222213</v>
      </c>
      <c r="M194" s="19">
        <v>120333.33333333333</v>
      </c>
      <c r="N194" s="19">
        <v>444333.33333333331</v>
      </c>
      <c r="O194" s="19">
        <v>1620000</v>
      </c>
      <c r="P194" s="21">
        <f t="shared" si="10"/>
        <v>0.45806812033777783</v>
      </c>
      <c r="Q194" s="21">
        <f t="shared" si="11"/>
        <v>0.60056812975350482</v>
      </c>
      <c r="R194">
        <v>35270</v>
      </c>
      <c r="S194" t="s">
        <v>191</v>
      </c>
    </row>
    <row r="195" spans="1:19" x14ac:dyDescent="0.25">
      <c r="A195">
        <v>442</v>
      </c>
      <c r="B195">
        <v>17041</v>
      </c>
      <c r="C195" t="s">
        <v>1005</v>
      </c>
      <c r="D195">
        <v>1.25</v>
      </c>
      <c r="E195">
        <v>11</v>
      </c>
      <c r="F195">
        <v>5</v>
      </c>
      <c r="G195">
        <v>1</v>
      </c>
      <c r="H195" s="14">
        <f t="shared" ref="H195:H258" si="12">AVERAGE(I195:K195)</f>
        <v>153111.11111111109</v>
      </c>
      <c r="I195" s="18">
        <v>135000</v>
      </c>
      <c r="J195" s="18">
        <v>87333.333333333328</v>
      </c>
      <c r="K195" s="18">
        <v>237000</v>
      </c>
      <c r="L195" s="15">
        <f t="shared" ref="L195:L258" si="13">AVERAGE(M195:O195)</f>
        <v>217822.22222222225</v>
      </c>
      <c r="M195" s="19">
        <v>252666.66666666666</v>
      </c>
      <c r="N195" s="19">
        <v>90133.333333333328</v>
      </c>
      <c r="O195" s="19">
        <v>310666.66666666669</v>
      </c>
      <c r="P195" s="21">
        <f t="shared" ref="P195:P258" si="14">_xlfn.T.TEST(I195:K195,M195:O195,2,2)</f>
        <v>0.46083928343097463</v>
      </c>
      <c r="Q195" s="21">
        <f t="shared" si="11"/>
        <v>1.4226415094339626</v>
      </c>
      <c r="R195">
        <v>53554</v>
      </c>
      <c r="S195" t="s">
        <v>1007</v>
      </c>
    </row>
    <row r="196" spans="1:19" x14ac:dyDescent="0.25">
      <c r="A196">
        <v>124</v>
      </c>
      <c r="B196">
        <v>85</v>
      </c>
      <c r="C196" t="s">
        <v>171</v>
      </c>
      <c r="D196">
        <v>10.81</v>
      </c>
      <c r="E196">
        <v>20</v>
      </c>
      <c r="F196">
        <v>11</v>
      </c>
      <c r="G196">
        <v>11</v>
      </c>
      <c r="H196" s="14">
        <f t="shared" si="12"/>
        <v>305444.44444444444</v>
      </c>
      <c r="I196" s="18">
        <v>266666.66666666669</v>
      </c>
      <c r="J196" s="18">
        <v>264333.33333333331</v>
      </c>
      <c r="K196" s="18">
        <v>385333.33333333331</v>
      </c>
      <c r="L196" s="15">
        <f t="shared" si="13"/>
        <v>540333.33333333326</v>
      </c>
      <c r="M196" s="19">
        <v>162333.33333333334</v>
      </c>
      <c r="N196" s="19">
        <v>1103333.3333333333</v>
      </c>
      <c r="O196" s="19">
        <v>355333.33333333331</v>
      </c>
      <c r="P196" s="21">
        <f t="shared" si="14"/>
        <v>0.46300410542596815</v>
      </c>
      <c r="Q196" s="21">
        <f t="shared" ref="Q196:Q259" si="15">L196/H196</f>
        <v>1.7690069116042195</v>
      </c>
      <c r="R196">
        <v>76647</v>
      </c>
      <c r="S196" t="s">
        <v>174</v>
      </c>
    </row>
    <row r="197" spans="1:19" x14ac:dyDescent="0.25">
      <c r="A197">
        <v>514</v>
      </c>
      <c r="B197">
        <v>1906</v>
      </c>
      <c r="C197" t="s">
        <v>1329</v>
      </c>
      <c r="D197">
        <v>0.56000000000000005</v>
      </c>
      <c r="E197">
        <v>7</v>
      </c>
      <c r="F197">
        <v>1</v>
      </c>
      <c r="G197">
        <v>1</v>
      </c>
      <c r="H197" s="14">
        <f t="shared" si="12"/>
        <v>27106.666666666668</v>
      </c>
      <c r="I197" s="18">
        <v>12753.333333333334</v>
      </c>
      <c r="J197" s="18">
        <v>32866.666666666664</v>
      </c>
      <c r="K197" s="18">
        <v>35700</v>
      </c>
      <c r="L197" s="15">
        <f t="shared" si="13"/>
        <v>34583.333333333336</v>
      </c>
      <c r="M197" s="19">
        <v>39200</v>
      </c>
      <c r="N197" s="19">
        <v>41600</v>
      </c>
      <c r="O197" s="19">
        <v>22950</v>
      </c>
      <c r="P197" s="21">
        <f t="shared" si="14"/>
        <v>0.46648339005547645</v>
      </c>
      <c r="Q197" s="21">
        <f t="shared" si="15"/>
        <v>1.2758239055582883</v>
      </c>
      <c r="R197">
        <v>23687</v>
      </c>
      <c r="S197" t="s">
        <v>1331</v>
      </c>
    </row>
    <row r="198" spans="1:19" x14ac:dyDescent="0.25">
      <c r="A198">
        <v>661</v>
      </c>
      <c r="B198">
        <v>1586</v>
      </c>
      <c r="C198" t="s">
        <v>1339</v>
      </c>
      <c r="D198">
        <v>0.55000000000000004</v>
      </c>
      <c r="E198">
        <v>8</v>
      </c>
      <c r="F198">
        <v>1</v>
      </c>
      <c r="G198">
        <v>1</v>
      </c>
      <c r="H198" s="14">
        <f t="shared" si="12"/>
        <v>28010</v>
      </c>
      <c r="I198" s="18">
        <v>8230</v>
      </c>
      <c r="J198" s="18">
        <v>37500</v>
      </c>
      <c r="K198" s="18">
        <v>38300</v>
      </c>
      <c r="L198" s="15">
        <f t="shared" si="13"/>
        <v>16455.555555555555</v>
      </c>
      <c r="M198" s="19">
        <v>13400</v>
      </c>
      <c r="N198" s="19">
        <v>0</v>
      </c>
      <c r="O198" s="19">
        <v>35966.666666666664</v>
      </c>
      <c r="P198" s="21">
        <f t="shared" si="14"/>
        <v>0.46792853063775824</v>
      </c>
      <c r="Q198" s="21">
        <f t="shared" si="15"/>
        <v>0.58748859534293307</v>
      </c>
      <c r="R198">
        <v>30734</v>
      </c>
      <c r="S198" t="s">
        <v>1342</v>
      </c>
    </row>
    <row r="199" spans="1:19" x14ac:dyDescent="0.25">
      <c r="A199">
        <v>99</v>
      </c>
      <c r="B199">
        <v>394</v>
      </c>
      <c r="C199" t="s">
        <v>377</v>
      </c>
      <c r="D199">
        <v>5.57</v>
      </c>
      <c r="E199">
        <v>50</v>
      </c>
      <c r="F199">
        <v>6</v>
      </c>
      <c r="G199">
        <v>6</v>
      </c>
      <c r="H199" s="14">
        <f t="shared" si="12"/>
        <v>3316666.6666666665</v>
      </c>
      <c r="I199" s="18">
        <v>2090000</v>
      </c>
      <c r="J199" s="18">
        <v>3373333.3333333335</v>
      </c>
      <c r="K199" s="18">
        <v>4486666.666666667</v>
      </c>
      <c r="L199" s="15">
        <f t="shared" si="13"/>
        <v>4507777.7777777771</v>
      </c>
      <c r="M199" s="19">
        <v>2606666.6666666665</v>
      </c>
      <c r="N199" s="19">
        <v>7040000</v>
      </c>
      <c r="O199" s="19">
        <v>3876666.6666666665</v>
      </c>
      <c r="P199" s="21">
        <f t="shared" si="14"/>
        <v>0.46853889408075627</v>
      </c>
      <c r="Q199" s="21">
        <f t="shared" si="15"/>
        <v>1.3591289782244556</v>
      </c>
      <c r="R199">
        <v>16722</v>
      </c>
      <c r="S199" t="s">
        <v>381</v>
      </c>
    </row>
    <row r="200" spans="1:19" x14ac:dyDescent="0.25">
      <c r="A200">
        <v>99</v>
      </c>
      <c r="B200">
        <v>395</v>
      </c>
      <c r="C200" t="s">
        <v>382</v>
      </c>
      <c r="D200">
        <v>5.57</v>
      </c>
      <c r="E200">
        <v>47</v>
      </c>
      <c r="F200">
        <v>6</v>
      </c>
      <c r="G200">
        <v>6</v>
      </c>
      <c r="H200" s="14">
        <f t="shared" si="12"/>
        <v>3316666.6666666665</v>
      </c>
      <c r="I200" s="18">
        <v>2090000</v>
      </c>
      <c r="J200" s="18">
        <v>3373333.3333333335</v>
      </c>
      <c r="K200" s="18">
        <v>4486666.666666667</v>
      </c>
      <c r="L200" s="15">
        <f t="shared" si="13"/>
        <v>4507777.7777777771</v>
      </c>
      <c r="M200" s="19">
        <v>2606666.6666666665</v>
      </c>
      <c r="N200" s="19">
        <v>7040000</v>
      </c>
      <c r="O200" s="19">
        <v>3876666.6666666665</v>
      </c>
      <c r="P200" s="21">
        <f t="shared" si="14"/>
        <v>0.46853889408075627</v>
      </c>
      <c r="Q200" s="21">
        <f t="shared" si="15"/>
        <v>1.3591289782244556</v>
      </c>
      <c r="R200">
        <v>17920</v>
      </c>
      <c r="S200" t="s">
        <v>381</v>
      </c>
    </row>
    <row r="201" spans="1:19" x14ac:dyDescent="0.25">
      <c r="A201">
        <v>429</v>
      </c>
      <c r="B201">
        <v>675</v>
      </c>
      <c r="C201" t="s">
        <v>665</v>
      </c>
      <c r="D201">
        <v>2.66</v>
      </c>
      <c r="E201">
        <v>10</v>
      </c>
      <c r="F201">
        <v>2</v>
      </c>
      <c r="G201">
        <v>2</v>
      </c>
      <c r="H201" s="14">
        <f t="shared" si="12"/>
        <v>246777.77777777778</v>
      </c>
      <c r="I201" s="18">
        <v>165333.33333333334</v>
      </c>
      <c r="J201" s="18">
        <v>223000</v>
      </c>
      <c r="K201" s="18">
        <v>352000</v>
      </c>
      <c r="L201" s="15">
        <f t="shared" si="13"/>
        <v>200444.44444444447</v>
      </c>
      <c r="M201" s="19">
        <v>165000</v>
      </c>
      <c r="N201" s="19">
        <v>221000</v>
      </c>
      <c r="O201" s="19">
        <v>215333.33333333334</v>
      </c>
      <c r="P201" s="21">
        <f t="shared" si="14"/>
        <v>0.4689870509486162</v>
      </c>
      <c r="Q201" s="21">
        <f t="shared" si="15"/>
        <v>0.81224673570463768</v>
      </c>
      <c r="R201">
        <v>42171</v>
      </c>
      <c r="S201" t="s">
        <v>668</v>
      </c>
    </row>
    <row r="202" spans="1:19" x14ac:dyDescent="0.25">
      <c r="A202">
        <v>83</v>
      </c>
      <c r="B202">
        <v>970</v>
      </c>
      <c r="C202" t="s">
        <v>468</v>
      </c>
      <c r="D202">
        <v>4.3600000000000003</v>
      </c>
      <c r="E202">
        <v>34</v>
      </c>
      <c r="F202">
        <v>2</v>
      </c>
      <c r="G202">
        <v>1</v>
      </c>
      <c r="H202" s="14">
        <f t="shared" si="12"/>
        <v>678333.33333333337</v>
      </c>
      <c r="I202" s="18">
        <v>702666.66666666663</v>
      </c>
      <c r="J202" s="18">
        <v>611000</v>
      </c>
      <c r="K202" s="18">
        <v>721333.33333333337</v>
      </c>
      <c r="L202" s="15">
        <f t="shared" si="13"/>
        <v>481666.66666666669</v>
      </c>
      <c r="M202" s="19">
        <v>0</v>
      </c>
      <c r="N202" s="19">
        <v>656000</v>
      </c>
      <c r="O202" s="19">
        <v>789000</v>
      </c>
      <c r="P202" s="21">
        <f t="shared" si="14"/>
        <v>0.46922190890844884</v>
      </c>
      <c r="Q202" s="21">
        <f t="shared" si="15"/>
        <v>0.71007371007371001</v>
      </c>
      <c r="R202">
        <v>13343</v>
      </c>
      <c r="S202" t="s">
        <v>470</v>
      </c>
    </row>
    <row r="203" spans="1:19" x14ac:dyDescent="0.25">
      <c r="A203">
        <v>193</v>
      </c>
      <c r="B203">
        <v>127</v>
      </c>
      <c r="C203" t="s">
        <v>1008</v>
      </c>
      <c r="D203">
        <v>1.23</v>
      </c>
      <c r="E203">
        <v>19</v>
      </c>
      <c r="F203">
        <v>6</v>
      </c>
      <c r="G203">
        <v>1</v>
      </c>
      <c r="H203" s="14">
        <f t="shared" si="12"/>
        <v>62888.888888888898</v>
      </c>
      <c r="I203" s="18">
        <v>61866.666666666664</v>
      </c>
      <c r="J203" s="18">
        <v>39433.333333333336</v>
      </c>
      <c r="K203" s="18">
        <v>87366.666666666672</v>
      </c>
      <c r="L203" s="15">
        <f t="shared" si="13"/>
        <v>102133.33333333333</v>
      </c>
      <c r="M203" s="19">
        <v>70550</v>
      </c>
      <c r="N203" s="19">
        <v>195000</v>
      </c>
      <c r="O203" s="19">
        <v>40850</v>
      </c>
      <c r="P203" s="21">
        <f t="shared" si="14"/>
        <v>0.46979937386181875</v>
      </c>
      <c r="Q203" s="21">
        <f t="shared" si="15"/>
        <v>1.6240282685512364</v>
      </c>
      <c r="R203">
        <v>58719</v>
      </c>
      <c r="S203" t="s">
        <v>1010</v>
      </c>
    </row>
    <row r="204" spans="1:19" x14ac:dyDescent="0.25">
      <c r="A204">
        <v>483</v>
      </c>
      <c r="B204">
        <v>1424</v>
      </c>
      <c r="C204" t="s">
        <v>1203</v>
      </c>
      <c r="D204">
        <v>0.78</v>
      </c>
      <c r="E204">
        <v>6</v>
      </c>
      <c r="F204">
        <v>1</v>
      </c>
      <c r="G204">
        <v>1</v>
      </c>
      <c r="H204" s="14">
        <f t="shared" si="12"/>
        <v>48466.666666666664</v>
      </c>
      <c r="I204" s="18">
        <v>39866.666666666664</v>
      </c>
      <c r="J204" s="18">
        <v>45100</v>
      </c>
      <c r="K204" s="18">
        <v>60433.333333333336</v>
      </c>
      <c r="L204" s="15">
        <f t="shared" si="13"/>
        <v>38236.666666666664</v>
      </c>
      <c r="M204" s="19">
        <v>16376.666666666666</v>
      </c>
      <c r="N204" s="19">
        <v>43700</v>
      </c>
      <c r="O204" s="19">
        <v>54633.333333333336</v>
      </c>
      <c r="P204" s="21">
        <f t="shared" si="14"/>
        <v>0.4735065815965932</v>
      </c>
      <c r="Q204" s="21">
        <f t="shared" si="15"/>
        <v>0.78892709766162306</v>
      </c>
      <c r="R204">
        <v>31082</v>
      </c>
      <c r="S204" t="s">
        <v>1205</v>
      </c>
    </row>
    <row r="205" spans="1:19" x14ac:dyDescent="0.25">
      <c r="A205">
        <v>483</v>
      </c>
      <c r="B205">
        <v>1425</v>
      </c>
      <c r="C205" t="s">
        <v>1206</v>
      </c>
      <c r="D205">
        <v>0.78</v>
      </c>
      <c r="E205">
        <v>6</v>
      </c>
      <c r="F205">
        <v>1</v>
      </c>
      <c r="G205">
        <v>1</v>
      </c>
      <c r="H205" s="14">
        <f t="shared" si="12"/>
        <v>48466.666666666664</v>
      </c>
      <c r="I205" s="18">
        <v>39866.666666666664</v>
      </c>
      <c r="J205" s="18">
        <v>45100</v>
      </c>
      <c r="K205" s="18">
        <v>60433.333333333336</v>
      </c>
      <c r="L205" s="15">
        <f t="shared" si="13"/>
        <v>38236.666666666664</v>
      </c>
      <c r="M205" s="19">
        <v>16376.666666666666</v>
      </c>
      <c r="N205" s="19">
        <v>43700</v>
      </c>
      <c r="O205" s="19">
        <v>54633.333333333336</v>
      </c>
      <c r="P205" s="21">
        <f t="shared" si="14"/>
        <v>0.4735065815965932</v>
      </c>
      <c r="Q205" s="21">
        <f t="shared" si="15"/>
        <v>0.78892709766162306</v>
      </c>
      <c r="R205">
        <v>34216</v>
      </c>
      <c r="S205" t="s">
        <v>1205</v>
      </c>
    </row>
    <row r="206" spans="1:19" x14ac:dyDescent="0.25">
      <c r="A206">
        <v>527</v>
      </c>
      <c r="B206">
        <v>576</v>
      </c>
      <c r="C206" t="s">
        <v>699</v>
      </c>
      <c r="D206">
        <v>2.37</v>
      </c>
      <c r="E206">
        <v>2</v>
      </c>
      <c r="F206">
        <v>1</v>
      </c>
      <c r="G206">
        <v>1</v>
      </c>
      <c r="H206" s="14">
        <f t="shared" si="12"/>
        <v>63988.888888888898</v>
      </c>
      <c r="I206" s="18">
        <v>42300</v>
      </c>
      <c r="J206" s="18">
        <v>53233.333333333336</v>
      </c>
      <c r="K206" s="18">
        <v>96433.333333333328</v>
      </c>
      <c r="L206" s="15">
        <f t="shared" si="13"/>
        <v>49900</v>
      </c>
      <c r="M206" s="19">
        <v>46333.333333333336</v>
      </c>
      <c r="N206" s="19">
        <v>39766.666666666664</v>
      </c>
      <c r="O206" s="19">
        <v>63600</v>
      </c>
      <c r="P206" s="21">
        <f t="shared" si="14"/>
        <v>0.47730845138419514</v>
      </c>
      <c r="Q206" s="21">
        <f t="shared" si="15"/>
        <v>0.77982288591769389</v>
      </c>
      <c r="R206">
        <v>84345</v>
      </c>
      <c r="S206" t="s">
        <v>701</v>
      </c>
    </row>
    <row r="207" spans="1:19" x14ac:dyDescent="0.25">
      <c r="A207">
        <v>403</v>
      </c>
      <c r="B207">
        <v>1071</v>
      </c>
      <c r="C207" t="s">
        <v>871</v>
      </c>
      <c r="D207">
        <v>1.66</v>
      </c>
      <c r="E207">
        <v>22</v>
      </c>
      <c r="F207">
        <v>2</v>
      </c>
      <c r="G207">
        <v>1</v>
      </c>
      <c r="H207" s="14">
        <f t="shared" si="12"/>
        <v>131544.44444444444</v>
      </c>
      <c r="I207" s="18">
        <v>89300</v>
      </c>
      <c r="J207" s="18">
        <v>124333.33333333333</v>
      </c>
      <c r="K207" s="18">
        <v>181000</v>
      </c>
      <c r="L207" s="15">
        <f t="shared" si="13"/>
        <v>90642.222222222204</v>
      </c>
      <c r="M207" s="19">
        <v>3260</v>
      </c>
      <c r="N207" s="19">
        <v>112000</v>
      </c>
      <c r="O207" s="19">
        <v>156666.66666666666</v>
      </c>
      <c r="P207" s="21">
        <f t="shared" si="14"/>
        <v>0.48186101781608387</v>
      </c>
      <c r="Q207" s="21">
        <f t="shared" si="15"/>
        <v>0.68906157614663388</v>
      </c>
      <c r="R207">
        <v>15935</v>
      </c>
      <c r="S207" t="s">
        <v>873</v>
      </c>
    </row>
    <row r="208" spans="1:19" x14ac:dyDescent="0.25">
      <c r="A208">
        <v>403</v>
      </c>
      <c r="B208">
        <v>1072</v>
      </c>
      <c r="C208" t="s">
        <v>874</v>
      </c>
      <c r="D208">
        <v>1.66</v>
      </c>
      <c r="E208">
        <v>16</v>
      </c>
      <c r="F208">
        <v>2</v>
      </c>
      <c r="G208">
        <v>1</v>
      </c>
      <c r="H208" s="14">
        <f t="shared" si="12"/>
        <v>131544.44444444444</v>
      </c>
      <c r="I208" s="18">
        <v>89300</v>
      </c>
      <c r="J208" s="18">
        <v>124333.33333333333</v>
      </c>
      <c r="K208" s="18">
        <v>181000</v>
      </c>
      <c r="L208" s="15">
        <f t="shared" si="13"/>
        <v>90642.222222222204</v>
      </c>
      <c r="M208" s="19">
        <v>3260</v>
      </c>
      <c r="N208" s="19">
        <v>112000</v>
      </c>
      <c r="O208" s="19">
        <v>156666.66666666666</v>
      </c>
      <c r="P208" s="21">
        <f t="shared" si="14"/>
        <v>0.48186101781608387</v>
      </c>
      <c r="Q208" s="21">
        <f t="shared" si="15"/>
        <v>0.68906157614663388</v>
      </c>
      <c r="R208">
        <v>22322</v>
      </c>
      <c r="S208" t="s">
        <v>875</v>
      </c>
    </row>
    <row r="209" spans="1:19" x14ac:dyDescent="0.25">
      <c r="A209">
        <v>120</v>
      </c>
      <c r="B209">
        <v>64</v>
      </c>
      <c r="C209" t="s">
        <v>979</v>
      </c>
      <c r="D209">
        <v>1.35</v>
      </c>
      <c r="E209">
        <v>27</v>
      </c>
      <c r="F209">
        <v>9</v>
      </c>
      <c r="G209">
        <v>1</v>
      </c>
      <c r="H209" s="14">
        <f t="shared" si="12"/>
        <v>214111.11111111109</v>
      </c>
      <c r="I209" s="18">
        <v>168666.66666666666</v>
      </c>
      <c r="J209" s="18">
        <v>175000</v>
      </c>
      <c r="K209" s="18">
        <v>298666.66666666669</v>
      </c>
      <c r="L209" s="15">
        <f t="shared" si="13"/>
        <v>173777.77777777778</v>
      </c>
      <c r="M209" s="19">
        <v>165000</v>
      </c>
      <c r="N209" s="19">
        <v>125000</v>
      </c>
      <c r="O209" s="19">
        <v>231333.33333333334</v>
      </c>
      <c r="P209" s="21">
        <f t="shared" si="14"/>
        <v>0.48488372381635125</v>
      </c>
      <c r="Q209" s="21">
        <f t="shared" si="15"/>
        <v>0.81162428645563056</v>
      </c>
      <c r="R209">
        <v>55060</v>
      </c>
      <c r="S209" t="s">
        <v>981</v>
      </c>
    </row>
    <row r="210" spans="1:19" x14ac:dyDescent="0.25">
      <c r="A210">
        <v>252</v>
      </c>
      <c r="B210">
        <v>575</v>
      </c>
      <c r="C210" t="s">
        <v>779</v>
      </c>
      <c r="D210">
        <v>1.99</v>
      </c>
      <c r="E210">
        <v>23</v>
      </c>
      <c r="F210">
        <v>3</v>
      </c>
      <c r="G210">
        <v>1</v>
      </c>
      <c r="H210" s="14">
        <f t="shared" si="12"/>
        <v>143800</v>
      </c>
      <c r="I210" s="18">
        <v>45166.666666666664</v>
      </c>
      <c r="J210" s="18">
        <v>289333.33333333331</v>
      </c>
      <c r="K210" s="18">
        <v>96900</v>
      </c>
      <c r="L210" s="15">
        <f t="shared" si="13"/>
        <v>77388.888888888891</v>
      </c>
      <c r="M210" s="19">
        <v>0</v>
      </c>
      <c r="N210" s="19">
        <v>155000</v>
      </c>
      <c r="O210" s="19">
        <v>77166.666666666672</v>
      </c>
      <c r="P210" s="21">
        <f t="shared" si="14"/>
        <v>0.48647414578583281</v>
      </c>
      <c r="Q210" s="21">
        <f t="shared" si="15"/>
        <v>0.53817029825374751</v>
      </c>
      <c r="R210">
        <v>23345</v>
      </c>
      <c r="S210" t="s">
        <v>781</v>
      </c>
    </row>
    <row r="211" spans="1:19" x14ac:dyDescent="0.25">
      <c r="A211">
        <v>215</v>
      </c>
      <c r="B211">
        <v>893</v>
      </c>
      <c r="C211" t="s">
        <v>702</v>
      </c>
      <c r="D211">
        <v>2.34</v>
      </c>
      <c r="E211">
        <v>21</v>
      </c>
      <c r="F211">
        <v>4</v>
      </c>
      <c r="G211">
        <v>4</v>
      </c>
      <c r="H211" s="14">
        <f t="shared" si="12"/>
        <v>1260000</v>
      </c>
      <c r="I211" s="18">
        <v>1110000</v>
      </c>
      <c r="J211" s="18">
        <v>1086666.6666666667</v>
      </c>
      <c r="K211" s="18">
        <v>1583333.3333333333</v>
      </c>
      <c r="L211" s="15">
        <f t="shared" si="13"/>
        <v>1481888.888888889</v>
      </c>
      <c r="M211" s="19">
        <v>1085666.6666666667</v>
      </c>
      <c r="N211" s="19">
        <v>1926666.6666666667</v>
      </c>
      <c r="O211" s="19">
        <v>1433333.3333333333</v>
      </c>
      <c r="P211" s="21">
        <f t="shared" si="14"/>
        <v>0.4907040652309923</v>
      </c>
      <c r="Q211" s="21">
        <f t="shared" si="15"/>
        <v>1.1761022927689595</v>
      </c>
      <c r="R211">
        <v>19443</v>
      </c>
      <c r="S211" t="s">
        <v>705</v>
      </c>
    </row>
    <row r="212" spans="1:19" x14ac:dyDescent="0.25">
      <c r="A212">
        <v>215</v>
      </c>
      <c r="B212">
        <v>894</v>
      </c>
      <c r="C212" t="s">
        <v>706</v>
      </c>
      <c r="D212">
        <v>2.34</v>
      </c>
      <c r="E212">
        <v>20</v>
      </c>
      <c r="F212">
        <v>4</v>
      </c>
      <c r="G212">
        <v>4</v>
      </c>
      <c r="H212" s="14">
        <f t="shared" si="12"/>
        <v>1260000</v>
      </c>
      <c r="I212" s="18">
        <v>1110000</v>
      </c>
      <c r="J212" s="18">
        <v>1086666.6666666667</v>
      </c>
      <c r="K212" s="18">
        <v>1583333.3333333333</v>
      </c>
      <c r="L212" s="15">
        <f t="shared" si="13"/>
        <v>1481888.888888889</v>
      </c>
      <c r="M212" s="19">
        <v>1085666.6666666667</v>
      </c>
      <c r="N212" s="19">
        <v>1926666.6666666667</v>
      </c>
      <c r="O212" s="19">
        <v>1433333.3333333333</v>
      </c>
      <c r="P212" s="21">
        <f t="shared" si="14"/>
        <v>0.4907040652309923</v>
      </c>
      <c r="Q212" s="21">
        <f t="shared" si="15"/>
        <v>1.1761022927689595</v>
      </c>
      <c r="R212">
        <v>20637</v>
      </c>
      <c r="S212" t="s">
        <v>707</v>
      </c>
    </row>
    <row r="213" spans="1:19" x14ac:dyDescent="0.25">
      <c r="A213">
        <v>165</v>
      </c>
      <c r="B213">
        <v>325</v>
      </c>
      <c r="C213" t="s">
        <v>692</v>
      </c>
      <c r="D213">
        <v>2.4500000000000002</v>
      </c>
      <c r="E213">
        <v>27</v>
      </c>
      <c r="F213">
        <v>7</v>
      </c>
      <c r="G213">
        <v>3</v>
      </c>
      <c r="H213" s="14">
        <f t="shared" si="12"/>
        <v>365222.22222222225</v>
      </c>
      <c r="I213" s="18">
        <v>276666.66666666669</v>
      </c>
      <c r="J213" s="18">
        <v>357000</v>
      </c>
      <c r="K213" s="18">
        <v>462000</v>
      </c>
      <c r="L213" s="15">
        <f t="shared" si="13"/>
        <v>442111.11111111107</v>
      </c>
      <c r="M213" s="19">
        <v>458333.33333333331</v>
      </c>
      <c r="N213" s="19">
        <v>284333.33333333331</v>
      </c>
      <c r="O213" s="19">
        <v>583666.66666666663</v>
      </c>
      <c r="P213" s="21">
        <f t="shared" si="14"/>
        <v>0.49305603677960996</v>
      </c>
      <c r="Q213" s="21">
        <f t="shared" si="15"/>
        <v>1.2105263157894735</v>
      </c>
      <c r="R213">
        <v>27715</v>
      </c>
      <c r="S213" t="s">
        <v>695</v>
      </c>
    </row>
    <row r="214" spans="1:19" x14ac:dyDescent="0.25">
      <c r="A214">
        <v>302</v>
      </c>
      <c r="B214">
        <v>724</v>
      </c>
      <c r="C214" t="s">
        <v>498</v>
      </c>
      <c r="D214">
        <v>4.0599999999999996</v>
      </c>
      <c r="E214">
        <v>42</v>
      </c>
      <c r="F214">
        <v>4</v>
      </c>
      <c r="G214">
        <v>3</v>
      </c>
      <c r="H214" s="14">
        <f t="shared" si="12"/>
        <v>2045555.5555555553</v>
      </c>
      <c r="I214" s="18">
        <v>1420000</v>
      </c>
      <c r="J214" s="18">
        <v>1923333.3333333333</v>
      </c>
      <c r="K214" s="18">
        <v>2793333.3333333335</v>
      </c>
      <c r="L214" s="15">
        <f t="shared" si="13"/>
        <v>1534240</v>
      </c>
      <c r="M214" s="19">
        <v>469386.66666666669</v>
      </c>
      <c r="N214" s="19">
        <v>1830000</v>
      </c>
      <c r="O214" s="19">
        <v>2303333.3333333335</v>
      </c>
      <c r="P214" s="21">
        <f t="shared" si="14"/>
        <v>0.49420210335667969</v>
      </c>
      <c r="Q214" s="21">
        <f t="shared" si="15"/>
        <v>0.75003585008147755</v>
      </c>
      <c r="R214">
        <v>16119</v>
      </c>
      <c r="S214" t="s">
        <v>501</v>
      </c>
    </row>
    <row r="215" spans="1:19" x14ac:dyDescent="0.25">
      <c r="A215">
        <v>422</v>
      </c>
      <c r="B215">
        <v>1016</v>
      </c>
      <c r="C215" t="s">
        <v>886</v>
      </c>
      <c r="D215">
        <v>1.59</v>
      </c>
      <c r="E215">
        <v>6</v>
      </c>
      <c r="F215">
        <v>2</v>
      </c>
      <c r="G215">
        <v>2</v>
      </c>
      <c r="H215" s="14">
        <f t="shared" si="12"/>
        <v>156066.66666666666</v>
      </c>
      <c r="I215" s="18">
        <v>92866.666666666672</v>
      </c>
      <c r="J215" s="18">
        <v>180666.66666666666</v>
      </c>
      <c r="K215" s="18">
        <v>194666.66666666666</v>
      </c>
      <c r="L215" s="15">
        <f t="shared" si="13"/>
        <v>113661.11111111111</v>
      </c>
      <c r="M215" s="19">
        <v>19650</v>
      </c>
      <c r="N215" s="19">
        <v>140666.66666666666</v>
      </c>
      <c r="O215" s="19">
        <v>180666.66666666666</v>
      </c>
      <c r="P215" s="21">
        <f t="shared" si="14"/>
        <v>0.50485076672399254</v>
      </c>
      <c r="Q215" s="21">
        <f t="shared" si="15"/>
        <v>0.72828563292040438</v>
      </c>
      <c r="R215">
        <v>56834</v>
      </c>
      <c r="S215" t="s">
        <v>888</v>
      </c>
    </row>
    <row r="216" spans="1:19" x14ac:dyDescent="0.25">
      <c r="A216">
        <v>422</v>
      </c>
      <c r="B216">
        <v>1030</v>
      </c>
      <c r="C216" t="s">
        <v>889</v>
      </c>
      <c r="D216">
        <v>1.59</v>
      </c>
      <c r="E216">
        <v>6</v>
      </c>
      <c r="F216">
        <v>2</v>
      </c>
      <c r="G216">
        <v>2</v>
      </c>
      <c r="H216" s="14">
        <f t="shared" si="12"/>
        <v>156066.66666666666</v>
      </c>
      <c r="I216" s="18">
        <v>92866.666666666672</v>
      </c>
      <c r="J216" s="18">
        <v>180666.66666666666</v>
      </c>
      <c r="K216" s="18">
        <v>194666.66666666666</v>
      </c>
      <c r="L216" s="15">
        <f t="shared" si="13"/>
        <v>113661.11111111111</v>
      </c>
      <c r="M216" s="19">
        <v>19650</v>
      </c>
      <c r="N216" s="19">
        <v>140666.66666666666</v>
      </c>
      <c r="O216" s="19">
        <v>180666.66666666666</v>
      </c>
      <c r="P216" s="21">
        <f t="shared" si="14"/>
        <v>0.50485076672399254</v>
      </c>
      <c r="Q216" s="21">
        <f t="shared" si="15"/>
        <v>0.72828563292040438</v>
      </c>
      <c r="R216">
        <v>58249</v>
      </c>
      <c r="S216" t="s">
        <v>890</v>
      </c>
    </row>
    <row r="217" spans="1:19" x14ac:dyDescent="0.25">
      <c r="A217">
        <v>422</v>
      </c>
      <c r="B217">
        <v>1031</v>
      </c>
      <c r="C217" t="s">
        <v>891</v>
      </c>
      <c r="D217">
        <v>1.59</v>
      </c>
      <c r="E217">
        <v>6</v>
      </c>
      <c r="F217">
        <v>2</v>
      </c>
      <c r="G217">
        <v>2</v>
      </c>
      <c r="H217" s="14">
        <f t="shared" si="12"/>
        <v>156066.66666666666</v>
      </c>
      <c r="I217" s="18">
        <v>92866.666666666672</v>
      </c>
      <c r="J217" s="18">
        <v>180666.66666666666</v>
      </c>
      <c r="K217" s="18">
        <v>194666.66666666666</v>
      </c>
      <c r="L217" s="15">
        <f t="shared" si="13"/>
        <v>113661.11111111111</v>
      </c>
      <c r="M217" s="19">
        <v>19650</v>
      </c>
      <c r="N217" s="19">
        <v>140666.66666666666</v>
      </c>
      <c r="O217" s="19">
        <v>180666.66666666666</v>
      </c>
      <c r="P217" s="21">
        <f t="shared" si="14"/>
        <v>0.50485076672399254</v>
      </c>
      <c r="Q217" s="21">
        <f t="shared" si="15"/>
        <v>0.72828563292040438</v>
      </c>
      <c r="R217">
        <v>58821</v>
      </c>
      <c r="S217" t="s">
        <v>892</v>
      </c>
    </row>
    <row r="218" spans="1:19" x14ac:dyDescent="0.25">
      <c r="A218">
        <v>422</v>
      </c>
      <c r="B218">
        <v>1088</v>
      </c>
      <c r="C218" t="s">
        <v>893</v>
      </c>
      <c r="D218">
        <v>1.59</v>
      </c>
      <c r="E218">
        <v>10</v>
      </c>
      <c r="F218">
        <v>2</v>
      </c>
      <c r="G218">
        <v>2</v>
      </c>
      <c r="H218" s="14">
        <f t="shared" si="12"/>
        <v>156066.66666666666</v>
      </c>
      <c r="I218" s="18">
        <v>92866.666666666672</v>
      </c>
      <c r="J218" s="18">
        <v>180666.66666666666</v>
      </c>
      <c r="K218" s="18">
        <v>194666.66666666666</v>
      </c>
      <c r="L218" s="15">
        <f t="shared" si="13"/>
        <v>113661.11111111111</v>
      </c>
      <c r="M218" s="19">
        <v>19650</v>
      </c>
      <c r="N218" s="19">
        <v>140666.66666666666</v>
      </c>
      <c r="O218" s="19">
        <v>180666.66666666666</v>
      </c>
      <c r="P218" s="21">
        <f t="shared" si="14"/>
        <v>0.50485076672399254</v>
      </c>
      <c r="Q218" s="21">
        <f t="shared" si="15"/>
        <v>0.72828563292040438</v>
      </c>
      <c r="R218">
        <v>33582</v>
      </c>
      <c r="S218" t="s">
        <v>888</v>
      </c>
    </row>
    <row r="219" spans="1:19" x14ac:dyDescent="0.25">
      <c r="A219">
        <v>149</v>
      </c>
      <c r="B219">
        <v>124</v>
      </c>
      <c r="C219" t="s">
        <v>451</v>
      </c>
      <c r="D219">
        <v>4.45</v>
      </c>
      <c r="E219">
        <v>13</v>
      </c>
      <c r="F219">
        <v>7</v>
      </c>
      <c r="G219">
        <v>1</v>
      </c>
      <c r="H219" s="14">
        <f t="shared" si="12"/>
        <v>86500</v>
      </c>
      <c r="I219" s="18">
        <v>52966.666666666664</v>
      </c>
      <c r="J219" s="18">
        <v>99200</v>
      </c>
      <c r="K219" s="18">
        <v>107333.33333333333</v>
      </c>
      <c r="L219" s="15">
        <f t="shared" si="13"/>
        <v>63635.555555555562</v>
      </c>
      <c r="M219" s="19">
        <v>11940</v>
      </c>
      <c r="N219" s="19">
        <v>100900</v>
      </c>
      <c r="O219" s="19">
        <v>78066.666666666672</v>
      </c>
      <c r="P219" s="21">
        <f t="shared" si="14"/>
        <v>0.50931216581862715</v>
      </c>
      <c r="Q219" s="21">
        <f t="shared" si="15"/>
        <v>0.73567116249197184</v>
      </c>
      <c r="R219">
        <v>69809</v>
      </c>
      <c r="S219" t="s">
        <v>454</v>
      </c>
    </row>
    <row r="220" spans="1:19" x14ac:dyDescent="0.25">
      <c r="A220">
        <v>672</v>
      </c>
      <c r="B220">
        <v>2042</v>
      </c>
      <c r="C220" t="s">
        <v>747</v>
      </c>
      <c r="D220">
        <v>2.16</v>
      </c>
      <c r="E220">
        <v>2</v>
      </c>
      <c r="F220">
        <v>1</v>
      </c>
      <c r="G220">
        <v>1</v>
      </c>
      <c r="H220" s="14">
        <f t="shared" si="12"/>
        <v>21488.888888888891</v>
      </c>
      <c r="I220" s="18">
        <v>29400</v>
      </c>
      <c r="J220" s="18">
        <v>17500</v>
      </c>
      <c r="K220" s="18">
        <v>17566.666666666668</v>
      </c>
      <c r="L220" s="15">
        <f t="shared" si="13"/>
        <v>15233.333333333334</v>
      </c>
      <c r="M220" s="19">
        <v>8140</v>
      </c>
      <c r="N220" s="19">
        <v>30600</v>
      </c>
      <c r="O220" s="19">
        <v>6960</v>
      </c>
      <c r="P220" s="21">
        <f t="shared" si="14"/>
        <v>0.50952258100406866</v>
      </c>
      <c r="Q220" s="21">
        <f t="shared" si="15"/>
        <v>0.70889348500517058</v>
      </c>
      <c r="R220">
        <v>49770</v>
      </c>
      <c r="S220" t="s">
        <v>750</v>
      </c>
    </row>
    <row r="221" spans="1:19" x14ac:dyDescent="0.25">
      <c r="A221">
        <v>672</v>
      </c>
      <c r="B221">
        <v>17957</v>
      </c>
      <c r="C221" t="s">
        <v>751</v>
      </c>
      <c r="D221">
        <v>2.16</v>
      </c>
      <c r="E221">
        <v>2</v>
      </c>
      <c r="F221">
        <v>1</v>
      </c>
      <c r="G221">
        <v>1</v>
      </c>
      <c r="H221" s="14">
        <f t="shared" si="12"/>
        <v>21488.888888888891</v>
      </c>
      <c r="I221" s="18">
        <v>29400</v>
      </c>
      <c r="J221" s="18">
        <v>17500</v>
      </c>
      <c r="K221" s="18">
        <v>17566.666666666668</v>
      </c>
      <c r="L221" s="15">
        <f t="shared" si="13"/>
        <v>15233.333333333334</v>
      </c>
      <c r="M221" s="19">
        <v>8140</v>
      </c>
      <c r="N221" s="19">
        <v>30600</v>
      </c>
      <c r="O221" s="19">
        <v>6960</v>
      </c>
      <c r="P221" s="21">
        <f t="shared" si="14"/>
        <v>0.50952258100406866</v>
      </c>
      <c r="Q221" s="21">
        <f t="shared" si="15"/>
        <v>0.70889348500517058</v>
      </c>
      <c r="R221">
        <v>67799</v>
      </c>
      <c r="S221" t="s">
        <v>752</v>
      </c>
    </row>
    <row r="222" spans="1:19" x14ac:dyDescent="0.25">
      <c r="A222">
        <v>454</v>
      </c>
      <c r="B222">
        <v>17084</v>
      </c>
      <c r="C222" t="s">
        <v>805</v>
      </c>
      <c r="D222">
        <v>1.9</v>
      </c>
      <c r="E222">
        <v>5</v>
      </c>
      <c r="F222">
        <v>2</v>
      </c>
      <c r="G222">
        <v>1</v>
      </c>
      <c r="H222" s="14">
        <f t="shared" si="12"/>
        <v>106533.33333333333</v>
      </c>
      <c r="I222" s="18">
        <v>36133.333333333336</v>
      </c>
      <c r="J222" s="18">
        <v>74466.666666666672</v>
      </c>
      <c r="K222" s="18">
        <v>209000</v>
      </c>
      <c r="L222" s="15">
        <f t="shared" si="13"/>
        <v>160611.11111111112</v>
      </c>
      <c r="M222" s="19">
        <v>238033.33333333334</v>
      </c>
      <c r="N222" s="19">
        <v>58000</v>
      </c>
      <c r="O222" s="19">
        <v>185800</v>
      </c>
      <c r="P222" s="21">
        <f t="shared" si="14"/>
        <v>0.5101370401032439</v>
      </c>
      <c r="Q222" s="21">
        <f t="shared" si="15"/>
        <v>1.5076136837713812</v>
      </c>
      <c r="R222">
        <v>50460</v>
      </c>
      <c r="S222" t="s">
        <v>807</v>
      </c>
    </row>
    <row r="223" spans="1:19" x14ac:dyDescent="0.25">
      <c r="A223">
        <v>10</v>
      </c>
      <c r="B223">
        <v>9</v>
      </c>
      <c r="C223" t="s">
        <v>139</v>
      </c>
      <c r="D223">
        <v>12.3</v>
      </c>
      <c r="E223">
        <v>48</v>
      </c>
      <c r="F223">
        <v>53</v>
      </c>
      <c r="G223">
        <v>10</v>
      </c>
      <c r="H223" s="14">
        <f t="shared" si="12"/>
        <v>2290000</v>
      </c>
      <c r="I223" s="18">
        <v>1883333.3333333333</v>
      </c>
      <c r="J223" s="18">
        <v>2190000</v>
      </c>
      <c r="K223" s="18">
        <v>2796666.6666666665</v>
      </c>
      <c r="L223" s="15">
        <f t="shared" si="13"/>
        <v>3686666.666666666</v>
      </c>
      <c r="M223" s="19">
        <v>1330000</v>
      </c>
      <c r="N223" s="19">
        <v>7533333.333333333</v>
      </c>
      <c r="O223" s="19">
        <v>2196666.6666666665</v>
      </c>
      <c r="P223" s="21">
        <f t="shared" si="14"/>
        <v>0.51506242591356954</v>
      </c>
      <c r="Q223" s="21">
        <f t="shared" si="15"/>
        <v>1.6098981077147014</v>
      </c>
      <c r="R223">
        <v>140619</v>
      </c>
      <c r="S223" t="s">
        <v>142</v>
      </c>
    </row>
    <row r="224" spans="1:19" x14ac:dyDescent="0.25">
      <c r="A224">
        <v>59</v>
      </c>
      <c r="B224">
        <v>78</v>
      </c>
      <c r="C224" t="s">
        <v>516</v>
      </c>
      <c r="D224">
        <v>3.92</v>
      </c>
      <c r="E224">
        <v>40</v>
      </c>
      <c r="F224">
        <v>12</v>
      </c>
      <c r="G224">
        <v>11</v>
      </c>
      <c r="H224" s="14">
        <f t="shared" si="12"/>
        <v>1395555.5555555557</v>
      </c>
      <c r="I224" s="18">
        <v>1153333.3333333333</v>
      </c>
      <c r="J224" s="18">
        <v>1296666.6666666667</v>
      </c>
      <c r="K224" s="18">
        <v>1736666.6666666667</v>
      </c>
      <c r="L224" s="15">
        <f t="shared" si="13"/>
        <v>1754000</v>
      </c>
      <c r="M224" s="19">
        <v>1606666.6666666667</v>
      </c>
      <c r="N224" s="19">
        <v>2646666.6666666665</v>
      </c>
      <c r="O224" s="19">
        <v>1008666.6666666666</v>
      </c>
      <c r="P224" s="21">
        <f t="shared" si="14"/>
        <v>0.52069472773437264</v>
      </c>
      <c r="Q224" s="21">
        <f t="shared" si="15"/>
        <v>1.2568471337579616</v>
      </c>
      <c r="R224">
        <v>39147</v>
      </c>
      <c r="S224" t="s">
        <v>519</v>
      </c>
    </row>
    <row r="225" spans="1:19" x14ac:dyDescent="0.25">
      <c r="A225">
        <v>317</v>
      </c>
      <c r="B225">
        <v>687</v>
      </c>
      <c r="C225" t="s">
        <v>1385</v>
      </c>
      <c r="D225">
        <v>0.48</v>
      </c>
      <c r="E225">
        <v>12</v>
      </c>
      <c r="F225">
        <v>3</v>
      </c>
      <c r="G225">
        <v>3</v>
      </c>
      <c r="H225" s="14">
        <f t="shared" si="12"/>
        <v>275555.55555555556</v>
      </c>
      <c r="I225" s="18">
        <v>229666.66666666666</v>
      </c>
      <c r="J225" s="18">
        <v>276666.66666666669</v>
      </c>
      <c r="K225" s="18">
        <v>320333.33333333331</v>
      </c>
      <c r="L225" s="15">
        <f t="shared" si="13"/>
        <v>230666.66666666666</v>
      </c>
      <c r="M225" s="19">
        <v>174666.66666666666</v>
      </c>
      <c r="N225" s="19">
        <v>348000</v>
      </c>
      <c r="O225" s="19">
        <v>169333.33333333334</v>
      </c>
      <c r="P225" s="21">
        <f t="shared" si="14"/>
        <v>0.52332164130812597</v>
      </c>
      <c r="Q225" s="21">
        <f t="shared" si="15"/>
        <v>0.83709677419354833</v>
      </c>
      <c r="R225">
        <v>38601</v>
      </c>
      <c r="S225" t="s">
        <v>1387</v>
      </c>
    </row>
    <row r="226" spans="1:19" x14ac:dyDescent="0.25">
      <c r="A226">
        <v>199</v>
      </c>
      <c r="B226">
        <v>215</v>
      </c>
      <c r="C226" t="s">
        <v>627</v>
      </c>
      <c r="D226">
        <v>2.95</v>
      </c>
      <c r="E226">
        <v>33</v>
      </c>
      <c r="F226">
        <v>6</v>
      </c>
      <c r="G226">
        <v>6</v>
      </c>
      <c r="H226" s="14">
        <f t="shared" si="12"/>
        <v>621666.66666666663</v>
      </c>
      <c r="I226" s="18">
        <v>680333.33333333337</v>
      </c>
      <c r="J226" s="18">
        <v>509666.66666666669</v>
      </c>
      <c r="K226" s="18">
        <v>675000</v>
      </c>
      <c r="L226" s="15">
        <f t="shared" si="13"/>
        <v>500111.11111111118</v>
      </c>
      <c r="M226" s="19">
        <v>213333.33333333334</v>
      </c>
      <c r="N226" s="19">
        <v>788000</v>
      </c>
      <c r="O226" s="19">
        <v>499000</v>
      </c>
      <c r="P226" s="21">
        <f t="shared" si="14"/>
        <v>0.52575485202058536</v>
      </c>
      <c r="Q226" s="21">
        <f t="shared" si="15"/>
        <v>0.80446827524575526</v>
      </c>
      <c r="R226">
        <v>25541</v>
      </c>
      <c r="S226" t="s">
        <v>630</v>
      </c>
    </row>
    <row r="227" spans="1:19" x14ac:dyDescent="0.25">
      <c r="A227">
        <v>648</v>
      </c>
      <c r="B227">
        <v>2072</v>
      </c>
      <c r="C227" t="s">
        <v>897</v>
      </c>
      <c r="D227">
        <v>1.56</v>
      </c>
      <c r="E227">
        <v>8</v>
      </c>
      <c r="F227">
        <v>1</v>
      </c>
      <c r="G227">
        <v>1</v>
      </c>
      <c r="H227" s="14">
        <f t="shared" si="12"/>
        <v>245222.22222222225</v>
      </c>
      <c r="I227" s="18">
        <v>230333.33333333334</v>
      </c>
      <c r="J227" s="18">
        <v>222000</v>
      </c>
      <c r="K227" s="18">
        <v>283333.33333333331</v>
      </c>
      <c r="L227" s="15">
        <f t="shared" si="13"/>
        <v>194788.88888888888</v>
      </c>
      <c r="M227" s="19">
        <v>84200</v>
      </c>
      <c r="N227" s="19">
        <v>326500</v>
      </c>
      <c r="O227" s="19">
        <v>173666.66666666666</v>
      </c>
      <c r="P227" s="21">
        <f t="shared" si="14"/>
        <v>0.52925037879074599</v>
      </c>
      <c r="Q227" s="21">
        <f t="shared" si="15"/>
        <v>0.79433620299048469</v>
      </c>
      <c r="R227">
        <v>16035</v>
      </c>
      <c r="S227" t="s">
        <v>900</v>
      </c>
    </row>
    <row r="228" spans="1:19" x14ac:dyDescent="0.25">
      <c r="A228">
        <v>208</v>
      </c>
      <c r="B228">
        <v>785</v>
      </c>
      <c r="C228" t="s">
        <v>396</v>
      </c>
      <c r="D228">
        <v>5.33</v>
      </c>
      <c r="E228">
        <v>20</v>
      </c>
      <c r="F228">
        <v>4</v>
      </c>
      <c r="G228">
        <v>4</v>
      </c>
      <c r="H228" s="14">
        <f t="shared" si="12"/>
        <v>2646666.6666666665</v>
      </c>
      <c r="I228" s="18">
        <v>2873333.3333333335</v>
      </c>
      <c r="J228" s="18">
        <v>2576666.6666666665</v>
      </c>
      <c r="K228" s="18">
        <v>2490000</v>
      </c>
      <c r="L228" s="15">
        <f t="shared" si="13"/>
        <v>1999777.7777777778</v>
      </c>
      <c r="M228" s="19">
        <v>142666.66666666666</v>
      </c>
      <c r="N228" s="19">
        <v>2736666.6666666665</v>
      </c>
      <c r="O228" s="19">
        <v>3120000</v>
      </c>
      <c r="P228" s="21">
        <f t="shared" si="14"/>
        <v>0.53012499640466892</v>
      </c>
      <c r="Q228" s="21">
        <f t="shared" si="15"/>
        <v>0.75558354324097399</v>
      </c>
      <c r="R228">
        <v>17517</v>
      </c>
      <c r="S228" t="s">
        <v>398</v>
      </c>
    </row>
    <row r="229" spans="1:19" x14ac:dyDescent="0.25">
      <c r="A229">
        <v>463</v>
      </c>
      <c r="B229">
        <v>1725</v>
      </c>
      <c r="C229" t="s">
        <v>1109</v>
      </c>
      <c r="D229">
        <v>0.98</v>
      </c>
      <c r="E229">
        <v>9</v>
      </c>
      <c r="F229">
        <v>1</v>
      </c>
      <c r="G229">
        <v>1</v>
      </c>
      <c r="H229" s="14">
        <f t="shared" si="12"/>
        <v>394222.22222222219</v>
      </c>
      <c r="I229" s="18">
        <v>237666.66666666666</v>
      </c>
      <c r="J229" s="18">
        <v>430000</v>
      </c>
      <c r="K229" s="18">
        <v>515000</v>
      </c>
      <c r="L229" s="15">
        <f t="shared" si="13"/>
        <v>296111.11111111107</v>
      </c>
      <c r="M229" s="19">
        <v>138333.33333333334</v>
      </c>
      <c r="N229" s="19">
        <v>222333.33333333334</v>
      </c>
      <c r="O229" s="19">
        <v>527666.66666666663</v>
      </c>
      <c r="P229" s="21">
        <f t="shared" si="14"/>
        <v>0.53293581562949777</v>
      </c>
      <c r="Q229" s="21">
        <f t="shared" si="15"/>
        <v>0.75112739571589626</v>
      </c>
      <c r="R229">
        <v>11942</v>
      </c>
      <c r="S229" t="s">
        <v>1111</v>
      </c>
    </row>
    <row r="230" spans="1:19" x14ac:dyDescent="0.25">
      <c r="A230">
        <v>463</v>
      </c>
      <c r="B230">
        <v>1726</v>
      </c>
      <c r="C230" t="s">
        <v>1112</v>
      </c>
      <c r="D230">
        <v>0.98</v>
      </c>
      <c r="E230">
        <v>9</v>
      </c>
      <c r="F230">
        <v>1</v>
      </c>
      <c r="G230">
        <v>1</v>
      </c>
      <c r="H230" s="14">
        <f t="shared" si="12"/>
        <v>394222.22222222219</v>
      </c>
      <c r="I230" s="18">
        <v>237666.66666666666</v>
      </c>
      <c r="J230" s="18">
        <v>430000</v>
      </c>
      <c r="K230" s="18">
        <v>515000</v>
      </c>
      <c r="L230" s="15">
        <f t="shared" si="13"/>
        <v>296111.11111111107</v>
      </c>
      <c r="M230" s="19">
        <v>138333.33333333334</v>
      </c>
      <c r="N230" s="19">
        <v>222333.33333333334</v>
      </c>
      <c r="O230" s="19">
        <v>527666.66666666663</v>
      </c>
      <c r="P230" s="21">
        <f t="shared" si="14"/>
        <v>0.53293581562949777</v>
      </c>
      <c r="Q230" s="21">
        <f t="shared" si="15"/>
        <v>0.75112739571589626</v>
      </c>
      <c r="R230">
        <v>12063</v>
      </c>
      <c r="S230" t="s">
        <v>1113</v>
      </c>
    </row>
    <row r="231" spans="1:19" x14ac:dyDescent="0.25">
      <c r="A231">
        <v>265</v>
      </c>
      <c r="B231">
        <v>358</v>
      </c>
      <c r="C231" t="s">
        <v>1221</v>
      </c>
      <c r="D231">
        <v>0.74</v>
      </c>
      <c r="E231">
        <v>11</v>
      </c>
      <c r="F231">
        <v>3</v>
      </c>
      <c r="G231">
        <v>1</v>
      </c>
      <c r="H231" s="14">
        <f t="shared" si="12"/>
        <v>99455.555555555562</v>
      </c>
      <c r="I231" s="18">
        <v>125650</v>
      </c>
      <c r="J231" s="18">
        <v>72566.666666666672</v>
      </c>
      <c r="K231" s="18">
        <v>100150</v>
      </c>
      <c r="L231" s="15">
        <f t="shared" si="13"/>
        <v>146066.66666666666</v>
      </c>
      <c r="M231" s="19">
        <v>64900</v>
      </c>
      <c r="N231" s="19">
        <v>279000</v>
      </c>
      <c r="O231" s="19">
        <v>94300</v>
      </c>
      <c r="P231" s="21">
        <f t="shared" si="14"/>
        <v>0.53490467887079107</v>
      </c>
      <c r="Q231" s="21">
        <f t="shared" si="15"/>
        <v>1.4686627192492456</v>
      </c>
      <c r="R231">
        <v>44371</v>
      </c>
      <c r="S231" t="s">
        <v>1224</v>
      </c>
    </row>
    <row r="232" spans="1:19" x14ac:dyDescent="0.25">
      <c r="A232">
        <v>521</v>
      </c>
      <c r="B232">
        <v>1607</v>
      </c>
      <c r="C232" t="s">
        <v>441</v>
      </c>
      <c r="D232">
        <v>4.59</v>
      </c>
      <c r="E232">
        <v>11</v>
      </c>
      <c r="F232">
        <v>1</v>
      </c>
      <c r="G232">
        <v>1</v>
      </c>
      <c r="H232" s="14">
        <f t="shared" si="12"/>
        <v>12133.333333333334</v>
      </c>
      <c r="I232" s="18">
        <v>0</v>
      </c>
      <c r="J232" s="18">
        <v>19900</v>
      </c>
      <c r="K232" s="18">
        <v>16500</v>
      </c>
      <c r="L232" s="15">
        <f t="shared" si="13"/>
        <v>6366.666666666667</v>
      </c>
      <c r="M232" s="19">
        <v>0</v>
      </c>
      <c r="N232" s="19">
        <v>19100</v>
      </c>
      <c r="O232" s="19">
        <v>0</v>
      </c>
      <c r="P232" s="21">
        <f t="shared" si="14"/>
        <v>0.55015237670299499</v>
      </c>
      <c r="Q232" s="21">
        <f t="shared" si="15"/>
        <v>0.52472527472527475</v>
      </c>
      <c r="R232">
        <v>13623</v>
      </c>
      <c r="S232" t="s">
        <v>444</v>
      </c>
    </row>
    <row r="233" spans="1:19" x14ac:dyDescent="0.25">
      <c r="A233">
        <v>521</v>
      </c>
      <c r="B233">
        <v>1608</v>
      </c>
      <c r="C233" t="s">
        <v>445</v>
      </c>
      <c r="D233">
        <v>4.59</v>
      </c>
      <c r="E233">
        <v>9</v>
      </c>
      <c r="F233">
        <v>1</v>
      </c>
      <c r="G233">
        <v>1</v>
      </c>
      <c r="H233" s="14">
        <f t="shared" si="12"/>
        <v>12133.333333333334</v>
      </c>
      <c r="I233" s="18">
        <v>0</v>
      </c>
      <c r="J233" s="18">
        <v>19900</v>
      </c>
      <c r="K233" s="18">
        <v>16500</v>
      </c>
      <c r="L233" s="15">
        <f t="shared" si="13"/>
        <v>6366.666666666667</v>
      </c>
      <c r="M233" s="19">
        <v>0</v>
      </c>
      <c r="N233" s="19">
        <v>19100</v>
      </c>
      <c r="O233" s="19">
        <v>0</v>
      </c>
      <c r="P233" s="21">
        <f t="shared" si="14"/>
        <v>0.55015237670299499</v>
      </c>
      <c r="Q233" s="21">
        <f t="shared" si="15"/>
        <v>0.52472527472527475</v>
      </c>
      <c r="R233">
        <v>17574</v>
      </c>
      <c r="S233" t="s">
        <v>446</v>
      </c>
    </row>
    <row r="234" spans="1:19" x14ac:dyDescent="0.25">
      <c r="A234">
        <v>77</v>
      </c>
      <c r="B234">
        <v>115</v>
      </c>
      <c r="C234" t="s">
        <v>447</v>
      </c>
      <c r="D234">
        <v>4.55</v>
      </c>
      <c r="E234">
        <v>28</v>
      </c>
      <c r="F234">
        <v>12</v>
      </c>
      <c r="G234">
        <v>9</v>
      </c>
      <c r="H234" s="14">
        <f t="shared" si="12"/>
        <v>627555.5555555555</v>
      </c>
      <c r="I234" s="18">
        <v>229000</v>
      </c>
      <c r="J234" s="18">
        <v>1083333.3333333333</v>
      </c>
      <c r="K234" s="18">
        <v>570333.33333333337</v>
      </c>
      <c r="L234" s="15">
        <f t="shared" si="13"/>
        <v>814333.33333333337</v>
      </c>
      <c r="M234" s="19">
        <v>731333.33333333337</v>
      </c>
      <c r="N234" s="19">
        <v>1100000</v>
      </c>
      <c r="O234" s="19">
        <v>611666.66666666663</v>
      </c>
      <c r="P234" s="21">
        <f t="shared" si="14"/>
        <v>0.55265875271547749</v>
      </c>
      <c r="Q234" s="21">
        <f t="shared" si="15"/>
        <v>1.2976274787535413</v>
      </c>
      <c r="R234">
        <v>50340</v>
      </c>
      <c r="S234" t="s">
        <v>450</v>
      </c>
    </row>
    <row r="235" spans="1:19" x14ac:dyDescent="0.25">
      <c r="A235">
        <v>621</v>
      </c>
      <c r="B235">
        <v>1452</v>
      </c>
      <c r="C235" t="s">
        <v>1213</v>
      </c>
      <c r="D235">
        <v>0.75</v>
      </c>
      <c r="E235">
        <v>9</v>
      </c>
      <c r="F235">
        <v>1</v>
      </c>
      <c r="G235">
        <v>1</v>
      </c>
      <c r="H235" s="14">
        <f t="shared" si="12"/>
        <v>62611.111111111117</v>
      </c>
      <c r="I235" s="18">
        <v>36366.666666666664</v>
      </c>
      <c r="J235" s="18">
        <v>74766.666666666672</v>
      </c>
      <c r="K235" s="18">
        <v>76700</v>
      </c>
      <c r="L235" s="15">
        <f t="shared" si="13"/>
        <v>80494.444444444438</v>
      </c>
      <c r="M235" s="19">
        <v>56000</v>
      </c>
      <c r="N235" s="19">
        <v>129333.33333333333</v>
      </c>
      <c r="O235" s="19">
        <v>56150</v>
      </c>
      <c r="P235" s="21">
        <f t="shared" si="14"/>
        <v>0.55407726105737343</v>
      </c>
      <c r="Q235" s="21">
        <f t="shared" si="15"/>
        <v>1.2856255545696538</v>
      </c>
      <c r="R235">
        <v>16873</v>
      </c>
      <c r="S235" t="s">
        <v>1215</v>
      </c>
    </row>
    <row r="236" spans="1:19" x14ac:dyDescent="0.25">
      <c r="A236">
        <v>456</v>
      </c>
      <c r="B236">
        <v>1006</v>
      </c>
      <c r="C236" t="s">
        <v>993</v>
      </c>
      <c r="D236">
        <v>1.29</v>
      </c>
      <c r="E236">
        <v>5</v>
      </c>
      <c r="F236">
        <v>2</v>
      </c>
      <c r="G236">
        <v>2</v>
      </c>
      <c r="H236" s="14">
        <f t="shared" si="12"/>
        <v>137666.66666666666</v>
      </c>
      <c r="I236" s="18">
        <v>120000</v>
      </c>
      <c r="J236" s="18">
        <v>141000</v>
      </c>
      <c r="K236" s="18">
        <v>152000</v>
      </c>
      <c r="L236" s="15">
        <f t="shared" si="13"/>
        <v>117922.22222222223</v>
      </c>
      <c r="M236" s="19">
        <v>97133.333333333328</v>
      </c>
      <c r="N236" s="19">
        <v>175666.66666666666</v>
      </c>
      <c r="O236" s="19">
        <v>80966.666666666672</v>
      </c>
      <c r="P236" s="21">
        <f t="shared" si="14"/>
        <v>0.55534828105857925</v>
      </c>
      <c r="Q236" s="21">
        <f t="shared" si="15"/>
        <v>0.85657788539144486</v>
      </c>
      <c r="R236">
        <v>45135</v>
      </c>
      <c r="S236" t="s">
        <v>995</v>
      </c>
    </row>
    <row r="237" spans="1:19" x14ac:dyDescent="0.25">
      <c r="A237">
        <v>586</v>
      </c>
      <c r="B237">
        <v>991</v>
      </c>
      <c r="C237" t="s">
        <v>364</v>
      </c>
      <c r="D237">
        <v>5.78</v>
      </c>
      <c r="E237">
        <v>4</v>
      </c>
      <c r="F237">
        <v>1</v>
      </c>
      <c r="G237">
        <v>1</v>
      </c>
      <c r="H237" s="14">
        <f t="shared" si="12"/>
        <v>45222.222222222219</v>
      </c>
      <c r="I237" s="18">
        <v>24266.666666666668</v>
      </c>
      <c r="J237" s="18">
        <v>53733.333333333336</v>
      </c>
      <c r="K237" s="18">
        <v>57666.666666666664</v>
      </c>
      <c r="L237" s="15">
        <f t="shared" si="13"/>
        <v>64744.444444444445</v>
      </c>
      <c r="M237" s="19">
        <v>35433.333333333336</v>
      </c>
      <c r="N237" s="19">
        <v>122666.66666666667</v>
      </c>
      <c r="O237" s="19">
        <v>36133.333333333336</v>
      </c>
      <c r="P237" s="21">
        <f t="shared" si="14"/>
        <v>0.56086161166005755</v>
      </c>
      <c r="Q237" s="21">
        <f t="shared" si="15"/>
        <v>1.4316953316953318</v>
      </c>
      <c r="R237">
        <v>38384</v>
      </c>
      <c r="S237" t="s">
        <v>367</v>
      </c>
    </row>
    <row r="238" spans="1:19" x14ac:dyDescent="0.25">
      <c r="A238">
        <v>75</v>
      </c>
      <c r="B238">
        <v>257</v>
      </c>
      <c r="C238" t="s">
        <v>1207</v>
      </c>
      <c r="D238">
        <v>0.78</v>
      </c>
      <c r="E238">
        <v>25</v>
      </c>
      <c r="F238">
        <v>8</v>
      </c>
      <c r="G238">
        <v>1</v>
      </c>
      <c r="H238" s="14">
        <f t="shared" si="12"/>
        <v>575666.66666666663</v>
      </c>
      <c r="I238" s="18">
        <v>475666.66666666669</v>
      </c>
      <c r="J238" s="18">
        <v>417000</v>
      </c>
      <c r="K238" s="18">
        <v>834333.33333333337</v>
      </c>
      <c r="L238" s="15">
        <f t="shared" si="13"/>
        <v>723333.33333333337</v>
      </c>
      <c r="M238" s="19">
        <v>790666.66666666663</v>
      </c>
      <c r="N238" s="19">
        <v>352666.66666666669</v>
      </c>
      <c r="O238" s="19">
        <v>1026666.6666666666</v>
      </c>
      <c r="P238" s="21">
        <f t="shared" si="14"/>
        <v>0.56645929506762549</v>
      </c>
      <c r="Q238" s="21">
        <f t="shared" si="15"/>
        <v>1.2565141864504923</v>
      </c>
      <c r="R238">
        <v>39987</v>
      </c>
      <c r="S238" t="s">
        <v>1209</v>
      </c>
    </row>
    <row r="239" spans="1:19" x14ac:dyDescent="0.25">
      <c r="A239">
        <v>53</v>
      </c>
      <c r="B239">
        <v>117</v>
      </c>
      <c r="C239" t="s">
        <v>475</v>
      </c>
      <c r="D239">
        <v>4.26</v>
      </c>
      <c r="E239">
        <v>46</v>
      </c>
      <c r="F239">
        <v>14</v>
      </c>
      <c r="G239">
        <v>14</v>
      </c>
      <c r="H239" s="14">
        <f t="shared" si="12"/>
        <v>5560000</v>
      </c>
      <c r="I239" s="18">
        <v>3516666.6666666665</v>
      </c>
      <c r="J239" s="18">
        <v>5706666.666666667</v>
      </c>
      <c r="K239" s="18">
        <v>7456666.666666667</v>
      </c>
      <c r="L239" s="15">
        <f t="shared" si="13"/>
        <v>4342222.222222222</v>
      </c>
      <c r="M239" s="19">
        <v>1223333.3333333333</v>
      </c>
      <c r="N239" s="19">
        <v>6403333.333333333</v>
      </c>
      <c r="O239" s="19">
        <v>5400000</v>
      </c>
      <c r="P239" s="21">
        <f t="shared" si="14"/>
        <v>0.56674978161695344</v>
      </c>
      <c r="Q239" s="21">
        <f t="shared" si="15"/>
        <v>0.78097521982414064</v>
      </c>
      <c r="R239">
        <v>34954</v>
      </c>
      <c r="S239" t="s">
        <v>478</v>
      </c>
    </row>
    <row r="240" spans="1:19" x14ac:dyDescent="0.25">
      <c r="A240">
        <v>189</v>
      </c>
      <c r="B240">
        <v>104</v>
      </c>
      <c r="C240" t="s">
        <v>855</v>
      </c>
      <c r="D240">
        <v>1.71</v>
      </c>
      <c r="E240">
        <v>10</v>
      </c>
      <c r="F240">
        <v>8</v>
      </c>
      <c r="G240">
        <v>8</v>
      </c>
      <c r="H240" s="14">
        <f t="shared" si="12"/>
        <v>343000</v>
      </c>
      <c r="I240" s="18">
        <v>390000</v>
      </c>
      <c r="J240" s="18">
        <v>276666.66666666669</v>
      </c>
      <c r="K240" s="18">
        <v>362333.33333333331</v>
      </c>
      <c r="L240" s="15">
        <f t="shared" si="13"/>
        <v>277222.22222222225</v>
      </c>
      <c r="M240" s="19">
        <v>265666.66666666669</v>
      </c>
      <c r="N240" s="19">
        <v>456000</v>
      </c>
      <c r="O240" s="19">
        <v>110000</v>
      </c>
      <c r="P240" s="21">
        <f t="shared" si="14"/>
        <v>0.56747520805449114</v>
      </c>
      <c r="Q240" s="21">
        <f t="shared" si="15"/>
        <v>0.80822805312601242</v>
      </c>
      <c r="R240">
        <v>98409</v>
      </c>
      <c r="S240" t="s">
        <v>857</v>
      </c>
    </row>
    <row r="241" spans="1:19" x14ac:dyDescent="0.25">
      <c r="A241">
        <v>279</v>
      </c>
      <c r="B241">
        <v>272</v>
      </c>
      <c r="C241" t="s">
        <v>464</v>
      </c>
      <c r="D241">
        <v>4.38</v>
      </c>
      <c r="E241">
        <v>10</v>
      </c>
      <c r="F241">
        <v>3</v>
      </c>
      <c r="G241">
        <v>2</v>
      </c>
      <c r="H241" s="14">
        <f t="shared" si="12"/>
        <v>156777.77777777778</v>
      </c>
      <c r="I241" s="18">
        <v>37666.666666666664</v>
      </c>
      <c r="J241" s="18">
        <v>202333.33333333334</v>
      </c>
      <c r="K241" s="18">
        <v>230333.33333333334</v>
      </c>
      <c r="L241" s="15">
        <f t="shared" si="13"/>
        <v>118544.44444444444</v>
      </c>
      <c r="M241" s="19">
        <v>148000</v>
      </c>
      <c r="N241" s="19">
        <v>109733.33333333333</v>
      </c>
      <c r="O241" s="19">
        <v>97900</v>
      </c>
      <c r="P241" s="21">
        <f t="shared" si="14"/>
        <v>0.57066713230986088</v>
      </c>
      <c r="Q241" s="21">
        <f t="shared" si="15"/>
        <v>0.75613040396881637</v>
      </c>
      <c r="R241">
        <v>47285</v>
      </c>
      <c r="S241" t="s">
        <v>467</v>
      </c>
    </row>
    <row r="242" spans="1:19" x14ac:dyDescent="0.25">
      <c r="A242">
        <v>606</v>
      </c>
      <c r="B242">
        <v>1475</v>
      </c>
      <c r="C242" t="s">
        <v>908</v>
      </c>
      <c r="D242">
        <v>1.54</v>
      </c>
      <c r="E242">
        <v>2</v>
      </c>
      <c r="F242">
        <v>1</v>
      </c>
      <c r="G242">
        <v>1</v>
      </c>
      <c r="H242" s="14">
        <f t="shared" si="12"/>
        <v>18011.111111111113</v>
      </c>
      <c r="I242" s="18">
        <v>16950</v>
      </c>
      <c r="J242" s="18">
        <v>15133.333333333334</v>
      </c>
      <c r="K242" s="18">
        <v>21950</v>
      </c>
      <c r="L242" s="15">
        <f t="shared" si="13"/>
        <v>21288.888888888887</v>
      </c>
      <c r="M242" s="19">
        <v>13566.666666666666</v>
      </c>
      <c r="N242" s="19">
        <v>30600</v>
      </c>
      <c r="O242" s="19">
        <v>19700</v>
      </c>
      <c r="P242" s="21">
        <f t="shared" si="14"/>
        <v>0.57538062946660506</v>
      </c>
      <c r="Q242" s="21">
        <f t="shared" si="15"/>
        <v>1.1819864281307833</v>
      </c>
      <c r="R242">
        <v>59032</v>
      </c>
      <c r="S242" t="s">
        <v>910</v>
      </c>
    </row>
    <row r="243" spans="1:19" x14ac:dyDescent="0.25">
      <c r="A243">
        <v>606</v>
      </c>
      <c r="B243">
        <v>1727</v>
      </c>
      <c r="C243" t="s">
        <v>911</v>
      </c>
      <c r="D243">
        <v>1.54</v>
      </c>
      <c r="E243">
        <v>3</v>
      </c>
      <c r="F243">
        <v>1</v>
      </c>
      <c r="G243">
        <v>1</v>
      </c>
      <c r="H243" s="14">
        <f t="shared" si="12"/>
        <v>18011.111111111113</v>
      </c>
      <c r="I243" s="18">
        <v>16950</v>
      </c>
      <c r="J243" s="18">
        <v>15133.333333333334</v>
      </c>
      <c r="K243" s="18">
        <v>21950</v>
      </c>
      <c r="L243" s="15">
        <f t="shared" si="13"/>
        <v>21288.888888888887</v>
      </c>
      <c r="M243" s="19">
        <v>13566.666666666666</v>
      </c>
      <c r="N243" s="19">
        <v>30600</v>
      </c>
      <c r="O243" s="19">
        <v>19700</v>
      </c>
      <c r="P243" s="21">
        <f t="shared" si="14"/>
        <v>0.57538062946660506</v>
      </c>
      <c r="Q243" s="21">
        <f t="shared" si="15"/>
        <v>1.1819864281307833</v>
      </c>
      <c r="R243">
        <v>33026</v>
      </c>
      <c r="S243" t="s">
        <v>912</v>
      </c>
    </row>
    <row r="244" spans="1:19" x14ac:dyDescent="0.25">
      <c r="A244">
        <v>606</v>
      </c>
      <c r="B244">
        <v>1753</v>
      </c>
      <c r="C244" t="s">
        <v>913</v>
      </c>
      <c r="D244">
        <v>1.54</v>
      </c>
      <c r="E244">
        <v>2</v>
      </c>
      <c r="F244">
        <v>1</v>
      </c>
      <c r="G244">
        <v>1</v>
      </c>
      <c r="H244" s="14">
        <f t="shared" si="12"/>
        <v>18011.111111111113</v>
      </c>
      <c r="I244" s="18">
        <v>16950</v>
      </c>
      <c r="J244" s="18">
        <v>15133.333333333334</v>
      </c>
      <c r="K244" s="18">
        <v>21950</v>
      </c>
      <c r="L244" s="15">
        <f t="shared" si="13"/>
        <v>21288.888888888887</v>
      </c>
      <c r="M244" s="19">
        <v>13566.666666666666</v>
      </c>
      <c r="N244" s="19">
        <v>30600</v>
      </c>
      <c r="O244" s="19">
        <v>19700</v>
      </c>
      <c r="P244" s="21">
        <f t="shared" si="14"/>
        <v>0.57538062946660506</v>
      </c>
      <c r="Q244" s="21">
        <f t="shared" si="15"/>
        <v>1.1819864281307833</v>
      </c>
      <c r="R244">
        <v>58643</v>
      </c>
      <c r="S244" t="s">
        <v>914</v>
      </c>
    </row>
    <row r="245" spans="1:19" x14ac:dyDescent="0.25">
      <c r="A245">
        <v>558</v>
      </c>
      <c r="B245">
        <v>1040</v>
      </c>
      <c r="C245" t="s">
        <v>858</v>
      </c>
      <c r="D245">
        <v>1.7</v>
      </c>
      <c r="E245">
        <v>12</v>
      </c>
      <c r="F245">
        <v>1</v>
      </c>
      <c r="G245">
        <v>1</v>
      </c>
      <c r="H245" s="14">
        <f t="shared" si="12"/>
        <v>52033.333333333336</v>
      </c>
      <c r="I245" s="18">
        <v>48033.333333333336</v>
      </c>
      <c r="J245" s="18">
        <v>48233.333333333336</v>
      </c>
      <c r="K245" s="18">
        <v>59833.333333333336</v>
      </c>
      <c r="L245" s="15">
        <f t="shared" si="13"/>
        <v>42166.666666666664</v>
      </c>
      <c r="M245" s="19">
        <v>16300</v>
      </c>
      <c r="N245" s="19">
        <v>71466.666666666672</v>
      </c>
      <c r="O245" s="19">
        <v>38733.333333333336</v>
      </c>
      <c r="P245" s="21">
        <f t="shared" si="14"/>
        <v>0.58174642546876942</v>
      </c>
      <c r="Q245" s="21">
        <f t="shared" si="15"/>
        <v>0.8103779628443305</v>
      </c>
      <c r="R245">
        <v>12392</v>
      </c>
      <c r="S245" t="s">
        <v>860</v>
      </c>
    </row>
    <row r="246" spans="1:19" x14ac:dyDescent="0.25">
      <c r="A246">
        <v>558</v>
      </c>
      <c r="B246">
        <v>1041</v>
      </c>
      <c r="C246" t="s">
        <v>861</v>
      </c>
      <c r="D246">
        <v>1.7</v>
      </c>
      <c r="E246">
        <v>12</v>
      </c>
      <c r="F246">
        <v>1</v>
      </c>
      <c r="G246">
        <v>1</v>
      </c>
      <c r="H246" s="14">
        <f t="shared" si="12"/>
        <v>52033.333333333336</v>
      </c>
      <c r="I246" s="18">
        <v>48033.333333333336</v>
      </c>
      <c r="J246" s="18">
        <v>48233.333333333336</v>
      </c>
      <c r="K246" s="18">
        <v>59833.333333333336</v>
      </c>
      <c r="L246" s="15">
        <f t="shared" si="13"/>
        <v>42166.666666666664</v>
      </c>
      <c r="M246" s="19">
        <v>16300</v>
      </c>
      <c r="N246" s="19">
        <v>71466.666666666672</v>
      </c>
      <c r="O246" s="19">
        <v>38733.333333333336</v>
      </c>
      <c r="P246" s="21">
        <f t="shared" si="14"/>
        <v>0.58174642546876942</v>
      </c>
      <c r="Q246" s="21">
        <f t="shared" si="15"/>
        <v>0.8103779628443305</v>
      </c>
      <c r="R246">
        <v>12190</v>
      </c>
      <c r="S246" t="s">
        <v>862</v>
      </c>
    </row>
    <row r="247" spans="1:19" x14ac:dyDescent="0.25">
      <c r="A247">
        <v>558</v>
      </c>
      <c r="B247">
        <v>1042</v>
      </c>
      <c r="C247" t="s">
        <v>863</v>
      </c>
      <c r="D247">
        <v>1.7</v>
      </c>
      <c r="E247">
        <v>12</v>
      </c>
      <c r="F247">
        <v>1</v>
      </c>
      <c r="G247">
        <v>1</v>
      </c>
      <c r="H247" s="14">
        <f t="shared" si="12"/>
        <v>52033.333333333336</v>
      </c>
      <c r="I247" s="18">
        <v>48033.333333333336</v>
      </c>
      <c r="J247" s="18">
        <v>48233.333333333336</v>
      </c>
      <c r="K247" s="18">
        <v>59833.333333333336</v>
      </c>
      <c r="L247" s="15">
        <f t="shared" si="13"/>
        <v>42166.666666666664</v>
      </c>
      <c r="M247" s="19">
        <v>16300</v>
      </c>
      <c r="N247" s="19">
        <v>71466.666666666672</v>
      </c>
      <c r="O247" s="19">
        <v>38733.333333333336</v>
      </c>
      <c r="P247" s="21">
        <f t="shared" si="14"/>
        <v>0.58174642546876942</v>
      </c>
      <c r="Q247" s="21">
        <f t="shared" si="15"/>
        <v>0.8103779628443305</v>
      </c>
      <c r="R247">
        <v>12356</v>
      </c>
      <c r="S247" t="s">
        <v>864</v>
      </c>
    </row>
    <row r="248" spans="1:19" x14ac:dyDescent="0.25">
      <c r="A248">
        <v>558</v>
      </c>
      <c r="B248">
        <v>1043</v>
      </c>
      <c r="C248" t="s">
        <v>865</v>
      </c>
      <c r="D248">
        <v>1.7</v>
      </c>
      <c r="E248">
        <v>12</v>
      </c>
      <c r="F248">
        <v>1</v>
      </c>
      <c r="G248">
        <v>1</v>
      </c>
      <c r="H248" s="14">
        <f t="shared" si="12"/>
        <v>52033.333333333336</v>
      </c>
      <c r="I248" s="18">
        <v>48033.333333333336</v>
      </c>
      <c r="J248" s="18">
        <v>48233.333333333336</v>
      </c>
      <c r="K248" s="18">
        <v>59833.333333333336</v>
      </c>
      <c r="L248" s="15">
        <f t="shared" si="13"/>
        <v>42166.666666666664</v>
      </c>
      <c r="M248" s="19">
        <v>16300</v>
      </c>
      <c r="N248" s="19">
        <v>71466.666666666672</v>
      </c>
      <c r="O248" s="19">
        <v>38733.333333333336</v>
      </c>
      <c r="P248" s="21">
        <f t="shared" si="14"/>
        <v>0.58174642546876942</v>
      </c>
      <c r="Q248" s="21">
        <f t="shared" si="15"/>
        <v>0.8103779628443305</v>
      </c>
      <c r="R248">
        <v>12582</v>
      </c>
      <c r="S248" t="s">
        <v>866</v>
      </c>
    </row>
    <row r="249" spans="1:19" x14ac:dyDescent="0.25">
      <c r="A249">
        <v>250</v>
      </c>
      <c r="B249">
        <v>805</v>
      </c>
      <c r="C249" t="s">
        <v>915</v>
      </c>
      <c r="D249">
        <v>1.52</v>
      </c>
      <c r="E249">
        <v>35</v>
      </c>
      <c r="F249">
        <v>3</v>
      </c>
      <c r="G249">
        <v>3</v>
      </c>
      <c r="H249" s="14">
        <f t="shared" si="12"/>
        <v>1132222.2222222222</v>
      </c>
      <c r="I249" s="18">
        <v>933333.33333333337</v>
      </c>
      <c r="J249" s="18">
        <v>1210000</v>
      </c>
      <c r="K249" s="18">
        <v>1253333.3333333333</v>
      </c>
      <c r="L249" s="15">
        <f t="shared" si="13"/>
        <v>1253666.6666666665</v>
      </c>
      <c r="M249" s="19">
        <v>1150000</v>
      </c>
      <c r="N249" s="19">
        <v>1603333.3333333333</v>
      </c>
      <c r="O249" s="19">
        <v>1007666.6666666666</v>
      </c>
      <c r="P249" s="21">
        <f t="shared" si="14"/>
        <v>0.5866168019573299</v>
      </c>
      <c r="Q249" s="21">
        <f t="shared" si="15"/>
        <v>1.1072620215897937</v>
      </c>
      <c r="R249">
        <v>11089</v>
      </c>
      <c r="S249" t="s">
        <v>917</v>
      </c>
    </row>
    <row r="250" spans="1:19" x14ac:dyDescent="0.25">
      <c r="A250">
        <v>250</v>
      </c>
      <c r="B250">
        <v>806</v>
      </c>
      <c r="C250" t="s">
        <v>918</v>
      </c>
      <c r="D250">
        <v>1.52</v>
      </c>
      <c r="E250">
        <v>34</v>
      </c>
      <c r="F250">
        <v>3</v>
      </c>
      <c r="G250">
        <v>3</v>
      </c>
      <c r="H250" s="14">
        <f t="shared" si="12"/>
        <v>1132222.2222222222</v>
      </c>
      <c r="I250" s="18">
        <v>933333.33333333337</v>
      </c>
      <c r="J250" s="18">
        <v>1210000</v>
      </c>
      <c r="K250" s="18">
        <v>1253333.3333333333</v>
      </c>
      <c r="L250" s="15">
        <f t="shared" si="13"/>
        <v>1253666.6666666665</v>
      </c>
      <c r="M250" s="19">
        <v>1150000</v>
      </c>
      <c r="N250" s="19">
        <v>1603333.3333333333</v>
      </c>
      <c r="O250" s="19">
        <v>1007666.6666666666</v>
      </c>
      <c r="P250" s="21">
        <f t="shared" si="14"/>
        <v>0.5866168019573299</v>
      </c>
      <c r="Q250" s="21">
        <f t="shared" si="15"/>
        <v>1.1072620215897937</v>
      </c>
      <c r="R250">
        <v>11207</v>
      </c>
      <c r="S250" t="s">
        <v>919</v>
      </c>
    </row>
    <row r="251" spans="1:19" x14ac:dyDescent="0.25">
      <c r="A251">
        <v>250</v>
      </c>
      <c r="B251">
        <v>808</v>
      </c>
      <c r="C251" t="s">
        <v>920</v>
      </c>
      <c r="D251">
        <v>1.52</v>
      </c>
      <c r="E251">
        <v>23</v>
      </c>
      <c r="F251">
        <v>3</v>
      </c>
      <c r="G251">
        <v>3</v>
      </c>
      <c r="H251" s="14">
        <f t="shared" si="12"/>
        <v>1132222.2222222222</v>
      </c>
      <c r="I251" s="18">
        <v>933333.33333333337</v>
      </c>
      <c r="J251" s="18">
        <v>1210000</v>
      </c>
      <c r="K251" s="18">
        <v>1253333.3333333333</v>
      </c>
      <c r="L251" s="15">
        <f t="shared" si="13"/>
        <v>1253666.6666666665</v>
      </c>
      <c r="M251" s="19">
        <v>1150000</v>
      </c>
      <c r="N251" s="19">
        <v>1603333.3333333333</v>
      </c>
      <c r="O251" s="19">
        <v>1007666.6666666666</v>
      </c>
      <c r="P251" s="21">
        <f t="shared" si="14"/>
        <v>0.5866168019573299</v>
      </c>
      <c r="Q251" s="21">
        <f t="shared" si="15"/>
        <v>1.1072620215897937</v>
      </c>
      <c r="R251">
        <v>16602</v>
      </c>
      <c r="S251" t="s">
        <v>921</v>
      </c>
    </row>
    <row r="252" spans="1:19" x14ac:dyDescent="0.25">
      <c r="A252">
        <v>250</v>
      </c>
      <c r="B252">
        <v>809</v>
      </c>
      <c r="C252" t="s">
        <v>922</v>
      </c>
      <c r="D252">
        <v>1.52</v>
      </c>
      <c r="E252">
        <v>22</v>
      </c>
      <c r="F252">
        <v>3</v>
      </c>
      <c r="G252">
        <v>3</v>
      </c>
      <c r="H252" s="14">
        <f t="shared" si="12"/>
        <v>1132222.2222222222</v>
      </c>
      <c r="I252" s="18">
        <v>933333.33333333337</v>
      </c>
      <c r="J252" s="18">
        <v>1210000</v>
      </c>
      <c r="K252" s="18">
        <v>1253333.3333333333</v>
      </c>
      <c r="L252" s="15">
        <f t="shared" si="13"/>
        <v>1253666.6666666665</v>
      </c>
      <c r="M252" s="19">
        <v>1150000</v>
      </c>
      <c r="N252" s="19">
        <v>1603333.3333333333</v>
      </c>
      <c r="O252" s="19">
        <v>1007666.6666666666</v>
      </c>
      <c r="P252" s="21">
        <f t="shared" si="14"/>
        <v>0.5866168019573299</v>
      </c>
      <c r="Q252" s="21">
        <f t="shared" si="15"/>
        <v>1.1072620215897937</v>
      </c>
      <c r="R252">
        <v>17812</v>
      </c>
      <c r="S252" t="s">
        <v>923</v>
      </c>
    </row>
    <row r="253" spans="1:19" x14ac:dyDescent="0.25">
      <c r="A253">
        <v>250</v>
      </c>
      <c r="B253">
        <v>810</v>
      </c>
      <c r="C253" t="s">
        <v>924</v>
      </c>
      <c r="D253">
        <v>1.52</v>
      </c>
      <c r="E253">
        <v>22</v>
      </c>
      <c r="F253">
        <v>3</v>
      </c>
      <c r="G253">
        <v>3</v>
      </c>
      <c r="H253" s="14">
        <f t="shared" si="12"/>
        <v>1132222.2222222222</v>
      </c>
      <c r="I253" s="18">
        <v>933333.33333333337</v>
      </c>
      <c r="J253" s="18">
        <v>1210000</v>
      </c>
      <c r="K253" s="18">
        <v>1253333.3333333333</v>
      </c>
      <c r="L253" s="15">
        <f t="shared" si="13"/>
        <v>1253666.6666666665</v>
      </c>
      <c r="M253" s="19">
        <v>1150000</v>
      </c>
      <c r="N253" s="19">
        <v>1603333.3333333333</v>
      </c>
      <c r="O253" s="19">
        <v>1007666.6666666666</v>
      </c>
      <c r="P253" s="21">
        <f t="shared" si="14"/>
        <v>0.5866168019573299</v>
      </c>
      <c r="Q253" s="21">
        <f t="shared" si="15"/>
        <v>1.1072620215897937</v>
      </c>
      <c r="R253">
        <v>17666</v>
      </c>
      <c r="S253" t="s">
        <v>925</v>
      </c>
    </row>
    <row r="254" spans="1:19" x14ac:dyDescent="0.25">
      <c r="A254">
        <v>250</v>
      </c>
      <c r="B254">
        <v>811</v>
      </c>
      <c r="C254" t="s">
        <v>926</v>
      </c>
      <c r="D254">
        <v>1.52</v>
      </c>
      <c r="E254">
        <v>19</v>
      </c>
      <c r="F254">
        <v>3</v>
      </c>
      <c r="G254">
        <v>3</v>
      </c>
      <c r="H254" s="14">
        <f t="shared" si="12"/>
        <v>1132222.2222222222</v>
      </c>
      <c r="I254" s="18">
        <v>933333.33333333337</v>
      </c>
      <c r="J254" s="18">
        <v>1210000</v>
      </c>
      <c r="K254" s="18">
        <v>1253333.3333333333</v>
      </c>
      <c r="L254" s="15">
        <f t="shared" si="13"/>
        <v>1253666.6666666665</v>
      </c>
      <c r="M254" s="19">
        <v>1150000</v>
      </c>
      <c r="N254" s="19">
        <v>1603333.3333333333</v>
      </c>
      <c r="O254" s="19">
        <v>1007666.6666666666</v>
      </c>
      <c r="P254" s="21">
        <f t="shared" si="14"/>
        <v>0.5866168019573299</v>
      </c>
      <c r="Q254" s="21">
        <f t="shared" si="15"/>
        <v>1.1072620215897937</v>
      </c>
      <c r="R254">
        <v>20594</v>
      </c>
      <c r="S254" t="s">
        <v>927</v>
      </c>
    </row>
    <row r="255" spans="1:19" x14ac:dyDescent="0.25">
      <c r="A255">
        <v>250</v>
      </c>
      <c r="B255">
        <v>812</v>
      </c>
      <c r="C255" t="s">
        <v>928</v>
      </c>
      <c r="D255">
        <v>1.52</v>
      </c>
      <c r="E255">
        <v>13</v>
      </c>
      <c r="F255">
        <v>3</v>
      </c>
      <c r="G255">
        <v>3</v>
      </c>
      <c r="H255" s="14">
        <f t="shared" si="12"/>
        <v>1132222.2222222222</v>
      </c>
      <c r="I255" s="18">
        <v>933333.33333333337</v>
      </c>
      <c r="J255" s="18">
        <v>1210000</v>
      </c>
      <c r="K255" s="18">
        <v>1253333.3333333333</v>
      </c>
      <c r="L255" s="15">
        <f t="shared" si="13"/>
        <v>1253666.6666666665</v>
      </c>
      <c r="M255" s="19">
        <v>1150000</v>
      </c>
      <c r="N255" s="19">
        <v>1603333.3333333333</v>
      </c>
      <c r="O255" s="19">
        <v>1007666.6666666666</v>
      </c>
      <c r="P255" s="21">
        <f t="shared" si="14"/>
        <v>0.5866168019573299</v>
      </c>
      <c r="Q255" s="21">
        <f t="shared" si="15"/>
        <v>1.1072620215897937</v>
      </c>
      <c r="R255">
        <v>29357</v>
      </c>
      <c r="S255" t="s">
        <v>929</v>
      </c>
    </row>
    <row r="256" spans="1:19" x14ac:dyDescent="0.25">
      <c r="A256">
        <v>250</v>
      </c>
      <c r="B256">
        <v>813</v>
      </c>
      <c r="C256" t="s">
        <v>930</v>
      </c>
      <c r="D256">
        <v>1.52</v>
      </c>
      <c r="E256">
        <v>12</v>
      </c>
      <c r="F256">
        <v>3</v>
      </c>
      <c r="G256">
        <v>3</v>
      </c>
      <c r="H256" s="14">
        <f t="shared" si="12"/>
        <v>1132222.2222222222</v>
      </c>
      <c r="I256" s="18">
        <v>933333.33333333337</v>
      </c>
      <c r="J256" s="18">
        <v>1210000</v>
      </c>
      <c r="K256" s="18">
        <v>1253333.3333333333</v>
      </c>
      <c r="L256" s="15">
        <f t="shared" si="13"/>
        <v>1253666.6666666665</v>
      </c>
      <c r="M256" s="19">
        <v>1150000</v>
      </c>
      <c r="N256" s="19">
        <v>1603333.3333333333</v>
      </c>
      <c r="O256" s="19">
        <v>1007666.6666666666</v>
      </c>
      <c r="P256" s="21">
        <f t="shared" si="14"/>
        <v>0.5866168019573299</v>
      </c>
      <c r="Q256" s="21">
        <f t="shared" si="15"/>
        <v>1.1072620215897937</v>
      </c>
      <c r="R256">
        <v>32422</v>
      </c>
      <c r="S256" t="s">
        <v>931</v>
      </c>
    </row>
    <row r="257" spans="1:19" x14ac:dyDescent="0.25">
      <c r="A257">
        <v>250</v>
      </c>
      <c r="B257">
        <v>815</v>
      </c>
      <c r="C257" t="s">
        <v>932</v>
      </c>
      <c r="D257">
        <v>1.52</v>
      </c>
      <c r="E257">
        <v>10</v>
      </c>
      <c r="F257">
        <v>3</v>
      </c>
      <c r="G257">
        <v>3</v>
      </c>
      <c r="H257" s="14">
        <f t="shared" si="12"/>
        <v>1132222.2222222222</v>
      </c>
      <c r="I257" s="18">
        <v>933333.33333333337</v>
      </c>
      <c r="J257" s="18">
        <v>1210000</v>
      </c>
      <c r="K257" s="18">
        <v>1253333.3333333333</v>
      </c>
      <c r="L257" s="15">
        <f t="shared" si="13"/>
        <v>1253666.6666666665</v>
      </c>
      <c r="M257" s="19">
        <v>1150000</v>
      </c>
      <c r="N257" s="19">
        <v>1603333.3333333333</v>
      </c>
      <c r="O257" s="19">
        <v>1007666.6666666666</v>
      </c>
      <c r="P257" s="21">
        <f t="shared" si="14"/>
        <v>0.5866168019573299</v>
      </c>
      <c r="Q257" s="21">
        <f t="shared" si="15"/>
        <v>1.1072620215897937</v>
      </c>
      <c r="R257">
        <v>37371</v>
      </c>
      <c r="S257" t="s">
        <v>933</v>
      </c>
    </row>
    <row r="258" spans="1:19" x14ac:dyDescent="0.25">
      <c r="A258">
        <v>214</v>
      </c>
      <c r="B258">
        <v>548</v>
      </c>
      <c r="C258" t="s">
        <v>1438</v>
      </c>
      <c r="D258">
        <v>0.34</v>
      </c>
      <c r="E258">
        <v>14</v>
      </c>
      <c r="F258">
        <v>5</v>
      </c>
      <c r="G258">
        <v>1</v>
      </c>
      <c r="H258" s="14">
        <f t="shared" si="12"/>
        <v>161744.44444444447</v>
      </c>
      <c r="I258" s="18">
        <v>95900</v>
      </c>
      <c r="J258" s="18">
        <v>183000</v>
      </c>
      <c r="K258" s="18">
        <v>206333.33333333334</v>
      </c>
      <c r="L258" s="15">
        <f t="shared" si="13"/>
        <v>133366.66666666666</v>
      </c>
      <c r="M258" s="19">
        <v>174333.33333333334</v>
      </c>
      <c r="N258" s="19">
        <v>65100</v>
      </c>
      <c r="O258" s="19">
        <v>160666.66666666666</v>
      </c>
      <c r="P258" s="21">
        <f t="shared" si="14"/>
        <v>0.58663488125961627</v>
      </c>
      <c r="Q258" s="21">
        <f t="shared" si="15"/>
        <v>0.82455176203888148</v>
      </c>
      <c r="R258">
        <v>53951</v>
      </c>
      <c r="S258" t="s">
        <v>1440</v>
      </c>
    </row>
    <row r="259" spans="1:19" x14ac:dyDescent="0.25">
      <c r="A259">
        <v>214</v>
      </c>
      <c r="B259">
        <v>558</v>
      </c>
      <c r="C259" t="s">
        <v>1441</v>
      </c>
      <c r="D259">
        <v>0.34</v>
      </c>
      <c r="E259">
        <v>25</v>
      </c>
      <c r="F259">
        <v>5</v>
      </c>
      <c r="G259">
        <v>1</v>
      </c>
      <c r="H259" s="14">
        <f t="shared" ref="H259:H322" si="16">AVERAGE(I259:K259)</f>
        <v>161744.44444444447</v>
      </c>
      <c r="I259" s="18">
        <v>95900</v>
      </c>
      <c r="J259" s="18">
        <v>183000</v>
      </c>
      <c r="K259" s="18">
        <v>206333.33333333334</v>
      </c>
      <c r="L259" s="15">
        <f t="shared" ref="L259:L322" si="17">AVERAGE(M259:O259)</f>
        <v>133366.66666666666</v>
      </c>
      <c r="M259" s="19">
        <v>174333.33333333334</v>
      </c>
      <c r="N259" s="19">
        <v>65100</v>
      </c>
      <c r="O259" s="19">
        <v>160666.66666666666</v>
      </c>
      <c r="P259" s="21">
        <f t="shared" ref="P259:P322" si="18">_xlfn.T.TEST(I259:K259,M259:O259,2,2)</f>
        <v>0.58663488125961627</v>
      </c>
      <c r="Q259" s="21">
        <f t="shared" si="15"/>
        <v>0.82455176203888148</v>
      </c>
      <c r="R259">
        <v>28748</v>
      </c>
      <c r="S259" t="s">
        <v>1442</v>
      </c>
    </row>
    <row r="260" spans="1:19" x14ac:dyDescent="0.25">
      <c r="A260">
        <v>299</v>
      </c>
      <c r="B260">
        <v>528</v>
      </c>
      <c r="C260" t="s">
        <v>308</v>
      </c>
      <c r="D260">
        <v>6.57</v>
      </c>
      <c r="E260">
        <v>13</v>
      </c>
      <c r="F260">
        <v>3</v>
      </c>
      <c r="G260">
        <v>1</v>
      </c>
      <c r="H260" s="14">
        <f t="shared" si="16"/>
        <v>19483.333333333332</v>
      </c>
      <c r="I260" s="18">
        <v>58450</v>
      </c>
      <c r="J260" s="18">
        <v>0</v>
      </c>
      <c r="K260" s="18">
        <v>0</v>
      </c>
      <c r="L260" s="15">
        <f t="shared" si="17"/>
        <v>52444.444444444445</v>
      </c>
      <c r="M260" s="19">
        <v>0</v>
      </c>
      <c r="N260" s="19">
        <v>157333.33333333334</v>
      </c>
      <c r="O260" s="19">
        <v>0</v>
      </c>
      <c r="P260" s="21">
        <f t="shared" si="18"/>
        <v>0.58742391338493616</v>
      </c>
      <c r="Q260" s="21">
        <f t="shared" ref="Q260:Q323" si="19">L260/H260</f>
        <v>2.6917593384659253</v>
      </c>
      <c r="R260">
        <v>44473</v>
      </c>
      <c r="S260" t="s">
        <v>312</v>
      </c>
    </row>
    <row r="261" spans="1:19" x14ac:dyDescent="0.25">
      <c r="A261">
        <v>138</v>
      </c>
      <c r="B261">
        <v>147</v>
      </c>
      <c r="C261" t="s">
        <v>675</v>
      </c>
      <c r="D261">
        <v>2.65</v>
      </c>
      <c r="E261">
        <v>31</v>
      </c>
      <c r="F261">
        <v>7</v>
      </c>
      <c r="G261">
        <v>5</v>
      </c>
      <c r="H261" s="14">
        <f t="shared" si="16"/>
        <v>520333.33333333331</v>
      </c>
      <c r="I261" s="18">
        <v>391000</v>
      </c>
      <c r="J261" s="18">
        <v>416333.33333333331</v>
      </c>
      <c r="K261" s="18">
        <v>753666.66666666663</v>
      </c>
      <c r="L261" s="15">
        <f t="shared" si="17"/>
        <v>619888.88888888888</v>
      </c>
      <c r="M261" s="19">
        <v>474666.66666666669</v>
      </c>
      <c r="N261" s="19">
        <v>864666.66666666663</v>
      </c>
      <c r="O261" s="19">
        <v>520333.33333333331</v>
      </c>
      <c r="P261" s="21">
        <f t="shared" si="18"/>
        <v>0.5890663256342068</v>
      </c>
      <c r="Q261" s="21">
        <f t="shared" si="19"/>
        <v>1.1913303437967115</v>
      </c>
      <c r="R261">
        <v>31100</v>
      </c>
      <c r="S261" t="s">
        <v>677</v>
      </c>
    </row>
    <row r="262" spans="1:19" x14ac:dyDescent="0.25">
      <c r="A262">
        <v>138</v>
      </c>
      <c r="B262">
        <v>148</v>
      </c>
      <c r="C262" t="s">
        <v>678</v>
      </c>
      <c r="D262">
        <v>2.65</v>
      </c>
      <c r="E262">
        <v>29</v>
      </c>
      <c r="F262">
        <v>7</v>
      </c>
      <c r="G262">
        <v>5</v>
      </c>
      <c r="H262" s="14">
        <f t="shared" si="16"/>
        <v>520333.33333333331</v>
      </c>
      <c r="I262" s="18">
        <v>391000</v>
      </c>
      <c r="J262" s="18">
        <v>416333.33333333331</v>
      </c>
      <c r="K262" s="18">
        <v>753666.66666666663</v>
      </c>
      <c r="L262" s="15">
        <f t="shared" si="17"/>
        <v>619888.88888888888</v>
      </c>
      <c r="M262" s="19">
        <v>474666.66666666669</v>
      </c>
      <c r="N262" s="19">
        <v>864666.66666666663</v>
      </c>
      <c r="O262" s="19">
        <v>520333.33333333331</v>
      </c>
      <c r="P262" s="21">
        <f t="shared" si="18"/>
        <v>0.5890663256342068</v>
      </c>
      <c r="Q262" s="21">
        <f t="shared" si="19"/>
        <v>1.1913303437967115</v>
      </c>
      <c r="R262">
        <v>32567</v>
      </c>
      <c r="S262" t="s">
        <v>679</v>
      </c>
    </row>
    <row r="263" spans="1:19" x14ac:dyDescent="0.25">
      <c r="A263">
        <v>610</v>
      </c>
      <c r="B263">
        <v>1192</v>
      </c>
      <c r="C263" t="s">
        <v>753</v>
      </c>
      <c r="D263">
        <v>2.12</v>
      </c>
      <c r="E263">
        <v>2</v>
      </c>
      <c r="F263">
        <v>1</v>
      </c>
      <c r="G263">
        <v>1</v>
      </c>
      <c r="H263" s="14">
        <f t="shared" si="16"/>
        <v>19594.444444444449</v>
      </c>
      <c r="I263" s="18">
        <v>17350</v>
      </c>
      <c r="J263" s="18">
        <v>16766.666666666668</v>
      </c>
      <c r="K263" s="18">
        <v>24666.666666666668</v>
      </c>
      <c r="L263" s="15">
        <f t="shared" si="17"/>
        <v>24264.444444444442</v>
      </c>
      <c r="M263" s="19">
        <v>26333.333333333332</v>
      </c>
      <c r="N263" s="19">
        <v>36300</v>
      </c>
      <c r="O263" s="19">
        <v>10160</v>
      </c>
      <c r="P263" s="21">
        <f t="shared" si="18"/>
        <v>0.5920307269442</v>
      </c>
      <c r="Q263" s="21">
        <f t="shared" si="19"/>
        <v>1.2383328607882049</v>
      </c>
      <c r="R263">
        <v>98511</v>
      </c>
      <c r="S263" t="s">
        <v>755</v>
      </c>
    </row>
    <row r="264" spans="1:19" x14ac:dyDescent="0.25">
      <c r="A264">
        <v>460</v>
      </c>
      <c r="B264">
        <v>1093</v>
      </c>
      <c r="C264" t="s">
        <v>1043</v>
      </c>
      <c r="D264">
        <v>1.0900000000000001</v>
      </c>
      <c r="E264">
        <v>9</v>
      </c>
      <c r="F264">
        <v>1</v>
      </c>
      <c r="G264">
        <v>1</v>
      </c>
      <c r="H264" s="14">
        <f t="shared" si="16"/>
        <v>81133.333333333328</v>
      </c>
      <c r="I264" s="18">
        <v>82400</v>
      </c>
      <c r="J264" s="18">
        <v>98633.333333333328</v>
      </c>
      <c r="K264" s="18">
        <v>62366.666666666664</v>
      </c>
      <c r="L264" s="15">
        <f t="shared" si="17"/>
        <v>58877.777777777781</v>
      </c>
      <c r="M264" s="19">
        <v>0</v>
      </c>
      <c r="N264" s="19">
        <v>128366.66666666667</v>
      </c>
      <c r="O264" s="19">
        <v>48266.666666666664</v>
      </c>
      <c r="P264" s="21">
        <f t="shared" si="18"/>
        <v>0.59763766197189627</v>
      </c>
      <c r="Q264" s="21">
        <f t="shared" si="19"/>
        <v>0.72569159134483707</v>
      </c>
      <c r="R264">
        <v>19786</v>
      </c>
      <c r="S264" t="s">
        <v>1046</v>
      </c>
    </row>
    <row r="265" spans="1:19" x14ac:dyDescent="0.25">
      <c r="A265">
        <v>460</v>
      </c>
      <c r="B265">
        <v>1094</v>
      </c>
      <c r="C265" t="s">
        <v>1047</v>
      </c>
      <c r="D265">
        <v>1.0900000000000001</v>
      </c>
      <c r="E265">
        <v>8</v>
      </c>
      <c r="F265">
        <v>1</v>
      </c>
      <c r="G265">
        <v>1</v>
      </c>
      <c r="H265" s="14">
        <f t="shared" si="16"/>
        <v>81133.333333333328</v>
      </c>
      <c r="I265" s="18">
        <v>82400</v>
      </c>
      <c r="J265" s="18">
        <v>98633.333333333328</v>
      </c>
      <c r="K265" s="18">
        <v>62366.666666666664</v>
      </c>
      <c r="L265" s="15">
        <f t="shared" si="17"/>
        <v>58877.777777777781</v>
      </c>
      <c r="M265" s="19">
        <v>0</v>
      </c>
      <c r="N265" s="19">
        <v>128366.66666666667</v>
      </c>
      <c r="O265" s="19">
        <v>48266.666666666664</v>
      </c>
      <c r="P265" s="21">
        <f t="shared" si="18"/>
        <v>0.59763766197189627</v>
      </c>
      <c r="Q265" s="21">
        <f t="shared" si="19"/>
        <v>0.72569159134483707</v>
      </c>
      <c r="R265">
        <v>21362</v>
      </c>
      <c r="S265" t="s">
        <v>1048</v>
      </c>
    </row>
    <row r="266" spans="1:19" x14ac:dyDescent="0.25">
      <c r="A266">
        <v>460</v>
      </c>
      <c r="B266">
        <v>1095</v>
      </c>
      <c r="C266" t="s">
        <v>1049</v>
      </c>
      <c r="D266">
        <v>1.0900000000000001</v>
      </c>
      <c r="E266">
        <v>8</v>
      </c>
      <c r="F266">
        <v>1</v>
      </c>
      <c r="G266">
        <v>1</v>
      </c>
      <c r="H266" s="14">
        <f t="shared" si="16"/>
        <v>81133.333333333328</v>
      </c>
      <c r="I266" s="18">
        <v>82400</v>
      </c>
      <c r="J266" s="18">
        <v>98633.333333333328</v>
      </c>
      <c r="K266" s="18">
        <v>62366.666666666664</v>
      </c>
      <c r="L266" s="15">
        <f t="shared" si="17"/>
        <v>58877.777777777781</v>
      </c>
      <c r="M266" s="19">
        <v>0</v>
      </c>
      <c r="N266" s="19">
        <v>128366.66666666667</v>
      </c>
      <c r="O266" s="19">
        <v>48266.666666666664</v>
      </c>
      <c r="P266" s="21">
        <f t="shared" si="18"/>
        <v>0.59763766197189627</v>
      </c>
      <c r="Q266" s="21">
        <f t="shared" si="19"/>
        <v>0.72569159134483707</v>
      </c>
      <c r="R266">
        <v>22542</v>
      </c>
      <c r="S266" t="s">
        <v>1046</v>
      </c>
    </row>
    <row r="267" spans="1:19" x14ac:dyDescent="0.25">
      <c r="A267">
        <v>460</v>
      </c>
      <c r="B267">
        <v>1096</v>
      </c>
      <c r="C267" t="s">
        <v>1050</v>
      </c>
      <c r="D267">
        <v>1.0900000000000001</v>
      </c>
      <c r="E267">
        <v>7</v>
      </c>
      <c r="F267">
        <v>1</v>
      </c>
      <c r="G267">
        <v>1</v>
      </c>
      <c r="H267" s="14">
        <f t="shared" si="16"/>
        <v>81133.333333333328</v>
      </c>
      <c r="I267" s="18">
        <v>82400</v>
      </c>
      <c r="J267" s="18">
        <v>98633.333333333328</v>
      </c>
      <c r="K267" s="18">
        <v>62366.666666666664</v>
      </c>
      <c r="L267" s="15">
        <f t="shared" si="17"/>
        <v>58877.777777777781</v>
      </c>
      <c r="M267" s="19">
        <v>0</v>
      </c>
      <c r="N267" s="19">
        <v>128366.66666666667</v>
      </c>
      <c r="O267" s="19">
        <v>48266.666666666664</v>
      </c>
      <c r="P267" s="21">
        <f t="shared" si="18"/>
        <v>0.59763766197189627</v>
      </c>
      <c r="Q267" s="21">
        <f t="shared" si="19"/>
        <v>0.72569159134483707</v>
      </c>
      <c r="R267">
        <v>25266</v>
      </c>
      <c r="S267" t="s">
        <v>1051</v>
      </c>
    </row>
    <row r="268" spans="1:19" x14ac:dyDescent="0.25">
      <c r="A268">
        <v>460</v>
      </c>
      <c r="B268">
        <v>1097</v>
      </c>
      <c r="C268" t="s">
        <v>1052</v>
      </c>
      <c r="D268">
        <v>1.0900000000000001</v>
      </c>
      <c r="E268">
        <v>6</v>
      </c>
      <c r="F268">
        <v>1</v>
      </c>
      <c r="G268">
        <v>1</v>
      </c>
      <c r="H268" s="14">
        <f t="shared" si="16"/>
        <v>81133.333333333328</v>
      </c>
      <c r="I268" s="18">
        <v>82400</v>
      </c>
      <c r="J268" s="18">
        <v>98633.333333333328</v>
      </c>
      <c r="K268" s="18">
        <v>62366.666666666664</v>
      </c>
      <c r="L268" s="15">
        <f t="shared" si="17"/>
        <v>58877.777777777781</v>
      </c>
      <c r="M268" s="19">
        <v>0</v>
      </c>
      <c r="N268" s="19">
        <v>128366.66666666667</v>
      </c>
      <c r="O268" s="19">
        <v>48266.666666666664</v>
      </c>
      <c r="P268" s="21">
        <f t="shared" si="18"/>
        <v>0.59763766197189627</v>
      </c>
      <c r="Q268" s="21">
        <f t="shared" si="19"/>
        <v>0.72569159134483707</v>
      </c>
      <c r="R268">
        <v>26553</v>
      </c>
      <c r="S268" t="s">
        <v>1053</v>
      </c>
    </row>
    <row r="269" spans="1:19" x14ac:dyDescent="0.25">
      <c r="A269">
        <v>412</v>
      </c>
      <c r="B269">
        <v>646</v>
      </c>
      <c r="C269" t="s">
        <v>829</v>
      </c>
      <c r="D269">
        <v>1.79</v>
      </c>
      <c r="E269">
        <v>2</v>
      </c>
      <c r="F269">
        <v>1</v>
      </c>
      <c r="G269">
        <v>1</v>
      </c>
      <c r="H269" s="14">
        <f t="shared" si="16"/>
        <v>90222.222222222234</v>
      </c>
      <c r="I269" s="18">
        <v>72066.666666666672</v>
      </c>
      <c r="J269" s="18">
        <v>80600</v>
      </c>
      <c r="K269" s="18">
        <v>118000</v>
      </c>
      <c r="L269" s="15">
        <f t="shared" si="17"/>
        <v>104222.2222222222</v>
      </c>
      <c r="M269" s="19">
        <v>91633.333333333328</v>
      </c>
      <c r="N269" s="19">
        <v>76700</v>
      </c>
      <c r="O269" s="19">
        <v>144333.33333333334</v>
      </c>
      <c r="P269" s="21">
        <f t="shared" si="18"/>
        <v>0.60389539144328463</v>
      </c>
      <c r="Q269" s="21">
        <f t="shared" si="19"/>
        <v>1.1551724137931032</v>
      </c>
      <c r="R269">
        <v>48843</v>
      </c>
      <c r="S269" t="s">
        <v>832</v>
      </c>
    </row>
    <row r="270" spans="1:19" x14ac:dyDescent="0.25">
      <c r="A270">
        <v>111</v>
      </c>
      <c r="B270">
        <v>291</v>
      </c>
      <c r="C270" t="s">
        <v>505</v>
      </c>
      <c r="D270">
        <v>3.98</v>
      </c>
      <c r="E270">
        <v>25</v>
      </c>
      <c r="F270">
        <v>9</v>
      </c>
      <c r="G270">
        <v>4</v>
      </c>
      <c r="H270" s="14">
        <f t="shared" si="16"/>
        <v>668444.44444444438</v>
      </c>
      <c r="I270" s="18">
        <v>545666.66666666663</v>
      </c>
      <c r="J270" s="18">
        <v>649000</v>
      </c>
      <c r="K270" s="18">
        <v>810666.66666666663</v>
      </c>
      <c r="L270" s="15">
        <f t="shared" si="17"/>
        <v>852666.66666666663</v>
      </c>
      <c r="M270" s="19">
        <v>281666.66666666669</v>
      </c>
      <c r="N270" s="19">
        <v>1383333.3333333333</v>
      </c>
      <c r="O270" s="19">
        <v>893000</v>
      </c>
      <c r="P270" s="21">
        <f t="shared" si="18"/>
        <v>0.60418173617249127</v>
      </c>
      <c r="Q270" s="21">
        <f t="shared" si="19"/>
        <v>1.2755984042553192</v>
      </c>
      <c r="R270">
        <v>31010</v>
      </c>
      <c r="S270" t="s">
        <v>508</v>
      </c>
    </row>
    <row r="271" spans="1:19" x14ac:dyDescent="0.25">
      <c r="A271">
        <v>111</v>
      </c>
      <c r="B271">
        <v>313</v>
      </c>
      <c r="C271" t="s">
        <v>509</v>
      </c>
      <c r="D271">
        <v>3.98</v>
      </c>
      <c r="E271">
        <v>25</v>
      </c>
      <c r="F271">
        <v>9</v>
      </c>
      <c r="G271">
        <v>4</v>
      </c>
      <c r="H271" s="14">
        <f t="shared" si="16"/>
        <v>668444.44444444438</v>
      </c>
      <c r="I271" s="18">
        <v>545666.66666666663</v>
      </c>
      <c r="J271" s="18">
        <v>649000</v>
      </c>
      <c r="K271" s="18">
        <v>810666.66666666663</v>
      </c>
      <c r="L271" s="15">
        <f t="shared" si="17"/>
        <v>852666.66666666663</v>
      </c>
      <c r="M271" s="19">
        <v>281666.66666666669</v>
      </c>
      <c r="N271" s="19">
        <v>1383333.3333333333</v>
      </c>
      <c r="O271" s="19">
        <v>893000</v>
      </c>
      <c r="P271" s="21">
        <f t="shared" si="18"/>
        <v>0.60418173617249127</v>
      </c>
      <c r="Q271" s="21">
        <f t="shared" si="19"/>
        <v>1.2755984042553192</v>
      </c>
      <c r="R271">
        <v>32002</v>
      </c>
      <c r="S271" t="s">
        <v>510</v>
      </c>
    </row>
    <row r="272" spans="1:19" x14ac:dyDescent="0.25">
      <c r="A272">
        <v>592</v>
      </c>
      <c r="B272">
        <v>1560</v>
      </c>
      <c r="C272" t="s">
        <v>614</v>
      </c>
      <c r="D272">
        <v>2.98</v>
      </c>
      <c r="E272">
        <v>14</v>
      </c>
      <c r="F272">
        <v>1</v>
      </c>
      <c r="G272">
        <v>1</v>
      </c>
      <c r="H272" s="14">
        <f t="shared" si="16"/>
        <v>9038.8888888888887</v>
      </c>
      <c r="I272" s="18">
        <v>0</v>
      </c>
      <c r="J272" s="18">
        <v>24566.666666666668</v>
      </c>
      <c r="K272" s="18">
        <v>2550</v>
      </c>
      <c r="L272" s="15">
        <f t="shared" si="17"/>
        <v>4474.4444444444443</v>
      </c>
      <c r="M272" s="19">
        <v>0</v>
      </c>
      <c r="N272" s="19">
        <v>8033.333333333333</v>
      </c>
      <c r="O272" s="19">
        <v>5390</v>
      </c>
      <c r="P272" s="21">
        <f t="shared" si="18"/>
        <v>0.60528247142798097</v>
      </c>
      <c r="Q272" s="21">
        <f t="shared" si="19"/>
        <v>0.49502151198524891</v>
      </c>
      <c r="R272">
        <v>18375</v>
      </c>
      <c r="S272" t="s">
        <v>617</v>
      </c>
    </row>
    <row r="273" spans="1:19" x14ac:dyDescent="0.25">
      <c r="A273">
        <v>592</v>
      </c>
      <c r="B273">
        <v>1561</v>
      </c>
      <c r="C273" t="s">
        <v>618</v>
      </c>
      <c r="D273">
        <v>2.98</v>
      </c>
      <c r="E273">
        <v>12</v>
      </c>
      <c r="F273">
        <v>1</v>
      </c>
      <c r="G273">
        <v>1</v>
      </c>
      <c r="H273" s="14">
        <f t="shared" si="16"/>
        <v>9038.8888888888887</v>
      </c>
      <c r="I273" s="18">
        <v>0</v>
      </c>
      <c r="J273" s="18">
        <v>24566.666666666668</v>
      </c>
      <c r="K273" s="18">
        <v>2550</v>
      </c>
      <c r="L273" s="15">
        <f t="shared" si="17"/>
        <v>4474.4444444444443</v>
      </c>
      <c r="M273" s="19">
        <v>0</v>
      </c>
      <c r="N273" s="19">
        <v>8033.333333333333</v>
      </c>
      <c r="O273" s="19">
        <v>5390</v>
      </c>
      <c r="P273" s="21">
        <f t="shared" si="18"/>
        <v>0.60528247142798097</v>
      </c>
      <c r="Q273" s="21">
        <f t="shared" si="19"/>
        <v>0.49502151198524891</v>
      </c>
      <c r="R273">
        <v>21853</v>
      </c>
      <c r="S273" t="s">
        <v>619</v>
      </c>
    </row>
    <row r="274" spans="1:19" x14ac:dyDescent="0.25">
      <c r="A274">
        <v>61</v>
      </c>
      <c r="B274">
        <v>47</v>
      </c>
      <c r="C274" t="s">
        <v>577</v>
      </c>
      <c r="D274">
        <v>3.19</v>
      </c>
      <c r="E274">
        <v>49</v>
      </c>
      <c r="F274">
        <v>19</v>
      </c>
      <c r="G274">
        <v>8</v>
      </c>
      <c r="H274" s="14">
        <f t="shared" si="16"/>
        <v>566000</v>
      </c>
      <c r="I274" s="18">
        <v>450000</v>
      </c>
      <c r="J274" s="18">
        <v>618333.33333333337</v>
      </c>
      <c r="K274" s="18">
        <v>629666.66666666663</v>
      </c>
      <c r="L274" s="15">
        <f t="shared" si="17"/>
        <v>701111.11111111112</v>
      </c>
      <c r="M274" s="19">
        <v>471000</v>
      </c>
      <c r="N274" s="19">
        <v>1170000</v>
      </c>
      <c r="O274" s="19">
        <v>462333.33333333331</v>
      </c>
      <c r="P274" s="21">
        <f t="shared" si="18"/>
        <v>0.60575594930658383</v>
      </c>
      <c r="Q274" s="21">
        <f t="shared" si="19"/>
        <v>1.2387122104436592</v>
      </c>
      <c r="R274">
        <v>52358</v>
      </c>
      <c r="S274" t="s">
        <v>580</v>
      </c>
    </row>
    <row r="275" spans="1:19" x14ac:dyDescent="0.25">
      <c r="A275">
        <v>377</v>
      </c>
      <c r="B275">
        <v>1032</v>
      </c>
      <c r="C275" t="s">
        <v>815</v>
      </c>
      <c r="D275">
        <v>1.86</v>
      </c>
      <c r="E275">
        <v>19</v>
      </c>
      <c r="F275">
        <v>2</v>
      </c>
      <c r="G275">
        <v>2</v>
      </c>
      <c r="H275" s="14">
        <f t="shared" si="16"/>
        <v>197000</v>
      </c>
      <c r="I275" s="18">
        <v>158666.66666666666</v>
      </c>
      <c r="J275" s="18">
        <v>159666.66666666666</v>
      </c>
      <c r="K275" s="18">
        <v>272666.66666666669</v>
      </c>
      <c r="L275" s="15">
        <f t="shared" si="17"/>
        <v>224111.11111111112</v>
      </c>
      <c r="M275" s="19">
        <v>187333.33333333334</v>
      </c>
      <c r="N275" s="19">
        <v>284666.66666666669</v>
      </c>
      <c r="O275" s="19">
        <v>200333.33333333334</v>
      </c>
      <c r="P275" s="21">
        <f t="shared" si="18"/>
        <v>0.6067203282820044</v>
      </c>
      <c r="Q275" s="21">
        <f t="shared" si="19"/>
        <v>1.1376198533558941</v>
      </c>
      <c r="R275">
        <v>17171</v>
      </c>
      <c r="S275" t="s">
        <v>818</v>
      </c>
    </row>
    <row r="276" spans="1:19" x14ac:dyDescent="0.25">
      <c r="A276">
        <v>143</v>
      </c>
      <c r="B276">
        <v>191</v>
      </c>
      <c r="C276" t="s">
        <v>520</v>
      </c>
      <c r="D276">
        <v>3.84</v>
      </c>
      <c r="E276">
        <v>47</v>
      </c>
      <c r="F276">
        <v>9</v>
      </c>
      <c r="G276">
        <v>3</v>
      </c>
      <c r="H276" s="14">
        <f t="shared" si="16"/>
        <v>477888.88888888893</v>
      </c>
      <c r="I276" s="18">
        <v>356666.66666666669</v>
      </c>
      <c r="J276" s="18">
        <v>495000</v>
      </c>
      <c r="K276" s="18">
        <v>582000</v>
      </c>
      <c r="L276" s="15">
        <f t="shared" si="17"/>
        <v>368688.88888888882</v>
      </c>
      <c r="M276" s="19">
        <v>51066.666666666664</v>
      </c>
      <c r="N276" s="19">
        <v>698666.66666666663</v>
      </c>
      <c r="O276" s="19">
        <v>356333.33333333331</v>
      </c>
      <c r="P276" s="21">
        <f t="shared" si="18"/>
        <v>0.61102347610136798</v>
      </c>
      <c r="Q276" s="21">
        <f t="shared" si="19"/>
        <v>0.77149500116252012</v>
      </c>
      <c r="R276">
        <v>27877</v>
      </c>
      <c r="S276" t="s">
        <v>523</v>
      </c>
    </row>
    <row r="277" spans="1:19" x14ac:dyDescent="0.25">
      <c r="A277">
        <v>143</v>
      </c>
      <c r="B277">
        <v>192</v>
      </c>
      <c r="C277" t="s">
        <v>524</v>
      </c>
      <c r="D277">
        <v>3.84</v>
      </c>
      <c r="E277">
        <v>40</v>
      </c>
      <c r="F277">
        <v>9</v>
      </c>
      <c r="G277">
        <v>3</v>
      </c>
      <c r="H277" s="14">
        <f t="shared" si="16"/>
        <v>477888.88888888893</v>
      </c>
      <c r="I277" s="18">
        <v>356666.66666666669</v>
      </c>
      <c r="J277" s="18">
        <v>495000</v>
      </c>
      <c r="K277" s="18">
        <v>582000</v>
      </c>
      <c r="L277" s="15">
        <f t="shared" si="17"/>
        <v>368688.88888888882</v>
      </c>
      <c r="M277" s="19">
        <v>51066.666666666664</v>
      </c>
      <c r="N277" s="19">
        <v>698666.66666666663</v>
      </c>
      <c r="O277" s="19">
        <v>356333.33333333331</v>
      </c>
      <c r="P277" s="21">
        <f t="shared" si="18"/>
        <v>0.61102347610136798</v>
      </c>
      <c r="Q277" s="21">
        <f t="shared" si="19"/>
        <v>0.77149500116252012</v>
      </c>
      <c r="R277">
        <v>32118</v>
      </c>
      <c r="S277" t="s">
        <v>525</v>
      </c>
    </row>
    <row r="278" spans="1:19" x14ac:dyDescent="0.25">
      <c r="A278">
        <v>329</v>
      </c>
      <c r="B278">
        <v>513</v>
      </c>
      <c r="C278" t="s">
        <v>1210</v>
      </c>
      <c r="D278">
        <v>0.76</v>
      </c>
      <c r="E278">
        <v>26</v>
      </c>
      <c r="F278">
        <v>4</v>
      </c>
      <c r="G278">
        <v>1</v>
      </c>
      <c r="H278" s="14">
        <f t="shared" si="16"/>
        <v>60800</v>
      </c>
      <c r="I278" s="18">
        <v>16600</v>
      </c>
      <c r="J278" s="18">
        <v>56800</v>
      </c>
      <c r="K278" s="18">
        <v>109000</v>
      </c>
      <c r="L278" s="15">
        <f t="shared" si="17"/>
        <v>76333.333333333328</v>
      </c>
      <c r="M278" s="19">
        <v>65100</v>
      </c>
      <c r="N278" s="19">
        <v>96466.666666666672</v>
      </c>
      <c r="O278" s="19">
        <v>67433.333333333328</v>
      </c>
      <c r="P278" s="21">
        <f t="shared" si="18"/>
        <v>0.6157504964337146</v>
      </c>
      <c r="Q278" s="21">
        <f t="shared" si="19"/>
        <v>1.2554824561403508</v>
      </c>
      <c r="R278">
        <v>22853</v>
      </c>
      <c r="S278" t="s">
        <v>1212</v>
      </c>
    </row>
    <row r="279" spans="1:19" x14ac:dyDescent="0.25">
      <c r="A279">
        <v>520</v>
      </c>
      <c r="B279">
        <v>1603</v>
      </c>
      <c r="C279" t="s">
        <v>1216</v>
      </c>
      <c r="D279">
        <v>0.75</v>
      </c>
      <c r="E279">
        <v>7</v>
      </c>
      <c r="F279">
        <v>1</v>
      </c>
      <c r="G279">
        <v>1</v>
      </c>
      <c r="H279" s="14">
        <f t="shared" si="16"/>
        <v>60488.888888888898</v>
      </c>
      <c r="I279" s="18">
        <v>63433.333333333336</v>
      </c>
      <c r="J279" s="18">
        <v>38066.666666666664</v>
      </c>
      <c r="K279" s="18">
        <v>79966.666666666672</v>
      </c>
      <c r="L279" s="15">
        <f t="shared" si="17"/>
        <v>75700</v>
      </c>
      <c r="M279" s="19">
        <v>115666.66666666667</v>
      </c>
      <c r="N279" s="19">
        <v>28966.666666666668</v>
      </c>
      <c r="O279" s="19">
        <v>82466.666666666672</v>
      </c>
      <c r="P279" s="21">
        <f t="shared" si="18"/>
        <v>0.61631636771252407</v>
      </c>
      <c r="Q279" s="21">
        <f t="shared" si="19"/>
        <v>1.2514695077149154</v>
      </c>
      <c r="R279">
        <v>22406</v>
      </c>
      <c r="S279" t="s">
        <v>1218</v>
      </c>
    </row>
    <row r="280" spans="1:19" x14ac:dyDescent="0.25">
      <c r="A280">
        <v>520</v>
      </c>
      <c r="B280">
        <v>1605</v>
      </c>
      <c r="C280" t="s">
        <v>1219</v>
      </c>
      <c r="D280">
        <v>0.75</v>
      </c>
      <c r="E280">
        <v>7</v>
      </c>
      <c r="F280">
        <v>1</v>
      </c>
      <c r="G280">
        <v>1</v>
      </c>
      <c r="H280" s="14">
        <f t="shared" si="16"/>
        <v>60488.888888888898</v>
      </c>
      <c r="I280" s="18">
        <v>63433.333333333336</v>
      </c>
      <c r="J280" s="18">
        <v>38066.666666666664</v>
      </c>
      <c r="K280" s="18">
        <v>79966.666666666672</v>
      </c>
      <c r="L280" s="15">
        <f t="shared" si="17"/>
        <v>75700</v>
      </c>
      <c r="M280" s="19">
        <v>115666.66666666667</v>
      </c>
      <c r="N280" s="19">
        <v>28966.666666666668</v>
      </c>
      <c r="O280" s="19">
        <v>82466.666666666672</v>
      </c>
      <c r="P280" s="21">
        <f t="shared" si="18"/>
        <v>0.61631636771252407</v>
      </c>
      <c r="Q280" s="21">
        <f t="shared" si="19"/>
        <v>1.2514695077149154</v>
      </c>
      <c r="R280">
        <v>22939</v>
      </c>
      <c r="S280" t="s">
        <v>1220</v>
      </c>
    </row>
    <row r="281" spans="1:19" x14ac:dyDescent="0.25">
      <c r="A281">
        <v>629</v>
      </c>
      <c r="B281">
        <v>1109</v>
      </c>
      <c r="C281" t="s">
        <v>1117</v>
      </c>
      <c r="D281">
        <v>0.95</v>
      </c>
      <c r="E281">
        <v>4</v>
      </c>
      <c r="F281">
        <v>1</v>
      </c>
      <c r="G281">
        <v>1</v>
      </c>
      <c r="H281" s="14">
        <f t="shared" si="16"/>
        <v>191666.66666666666</v>
      </c>
      <c r="I281" s="18">
        <v>245000</v>
      </c>
      <c r="J281" s="18">
        <v>0</v>
      </c>
      <c r="K281" s="18">
        <v>330000</v>
      </c>
      <c r="L281" s="15">
        <f t="shared" si="17"/>
        <v>111333.33333333333</v>
      </c>
      <c r="M281" s="19">
        <v>0</v>
      </c>
      <c r="N281" s="19">
        <v>334000</v>
      </c>
      <c r="O281" s="19">
        <v>0</v>
      </c>
      <c r="P281" s="21">
        <f t="shared" si="18"/>
        <v>0.61824056100273539</v>
      </c>
      <c r="Q281" s="21">
        <f t="shared" si="19"/>
        <v>0.5808695652173913</v>
      </c>
      <c r="R281">
        <v>33855</v>
      </c>
      <c r="S281" t="s">
        <v>1119</v>
      </c>
    </row>
    <row r="282" spans="1:19" x14ac:dyDescent="0.25">
      <c r="A282">
        <v>629</v>
      </c>
      <c r="B282">
        <v>1110</v>
      </c>
      <c r="C282" t="s">
        <v>1120</v>
      </c>
      <c r="D282">
        <v>0.95</v>
      </c>
      <c r="E282">
        <v>4</v>
      </c>
      <c r="F282">
        <v>1</v>
      </c>
      <c r="G282">
        <v>1</v>
      </c>
      <c r="H282" s="14">
        <f t="shared" si="16"/>
        <v>191666.66666666666</v>
      </c>
      <c r="I282" s="18">
        <v>245000</v>
      </c>
      <c r="J282" s="18">
        <v>0</v>
      </c>
      <c r="K282" s="18">
        <v>330000</v>
      </c>
      <c r="L282" s="15">
        <f t="shared" si="17"/>
        <v>111333.33333333333</v>
      </c>
      <c r="M282" s="19">
        <v>0</v>
      </c>
      <c r="N282" s="19">
        <v>334000</v>
      </c>
      <c r="O282" s="19">
        <v>0</v>
      </c>
      <c r="P282" s="21">
        <f t="shared" si="18"/>
        <v>0.61824056100273539</v>
      </c>
      <c r="Q282" s="21">
        <f t="shared" si="19"/>
        <v>0.5808695652173913</v>
      </c>
      <c r="R282">
        <v>35333</v>
      </c>
      <c r="S282" t="s">
        <v>1121</v>
      </c>
    </row>
    <row r="283" spans="1:19" x14ac:dyDescent="0.25">
      <c r="A283">
        <v>304</v>
      </c>
      <c r="B283">
        <v>659</v>
      </c>
      <c r="C283" t="s">
        <v>833</v>
      </c>
      <c r="D283">
        <v>1.79</v>
      </c>
      <c r="E283">
        <v>32</v>
      </c>
      <c r="F283">
        <v>4</v>
      </c>
      <c r="G283">
        <v>4</v>
      </c>
      <c r="H283" s="14">
        <f t="shared" si="16"/>
        <v>444222.22222222225</v>
      </c>
      <c r="I283" s="18">
        <v>264000</v>
      </c>
      <c r="J283" s="18">
        <v>485666.66666666669</v>
      </c>
      <c r="K283" s="18">
        <v>583000</v>
      </c>
      <c r="L283" s="15">
        <f t="shared" si="17"/>
        <v>382111.11111111118</v>
      </c>
      <c r="M283" s="19">
        <v>252333.33333333334</v>
      </c>
      <c r="N283" s="19">
        <v>474000</v>
      </c>
      <c r="O283" s="19">
        <v>420000</v>
      </c>
      <c r="P283" s="21">
        <f t="shared" si="18"/>
        <v>0.61955711482884457</v>
      </c>
      <c r="Q283" s="21">
        <f t="shared" si="19"/>
        <v>0.86018009004502261</v>
      </c>
      <c r="R283">
        <v>21059</v>
      </c>
      <c r="S283" t="s">
        <v>836</v>
      </c>
    </row>
    <row r="284" spans="1:19" x14ac:dyDescent="0.25">
      <c r="A284">
        <v>212</v>
      </c>
      <c r="B284">
        <v>493</v>
      </c>
      <c r="C284" t="s">
        <v>1432</v>
      </c>
      <c r="D284">
        <v>0.36</v>
      </c>
      <c r="E284">
        <v>11</v>
      </c>
      <c r="F284">
        <v>5</v>
      </c>
      <c r="G284">
        <v>1</v>
      </c>
      <c r="H284" s="14">
        <f t="shared" si="16"/>
        <v>370111.11111111118</v>
      </c>
      <c r="I284" s="18">
        <v>395666.66666666669</v>
      </c>
      <c r="J284" s="18">
        <v>304000</v>
      </c>
      <c r="K284" s="18">
        <v>410666.66666666669</v>
      </c>
      <c r="L284" s="15">
        <f t="shared" si="17"/>
        <v>413000</v>
      </c>
      <c r="M284" s="19">
        <v>475000</v>
      </c>
      <c r="N284" s="19">
        <v>267333.33333333331</v>
      </c>
      <c r="O284" s="19">
        <v>496666.66666666669</v>
      </c>
      <c r="P284" s="21">
        <f t="shared" si="18"/>
        <v>0.6217564892155687</v>
      </c>
      <c r="Q284" s="21">
        <f t="shared" si="19"/>
        <v>1.1158811167817471</v>
      </c>
      <c r="R284">
        <v>53655</v>
      </c>
      <c r="S284" t="s">
        <v>1434</v>
      </c>
    </row>
    <row r="285" spans="1:19" x14ac:dyDescent="0.25">
      <c r="A285">
        <v>22</v>
      </c>
      <c r="B285">
        <v>11</v>
      </c>
      <c r="C285" t="s">
        <v>572</v>
      </c>
      <c r="D285">
        <v>3.26</v>
      </c>
      <c r="E285">
        <v>63</v>
      </c>
      <c r="F285">
        <v>23</v>
      </c>
      <c r="G285">
        <v>2</v>
      </c>
      <c r="H285" s="14">
        <f t="shared" si="16"/>
        <v>1807000</v>
      </c>
      <c r="I285" s="18">
        <v>2006666.6666666667</v>
      </c>
      <c r="J285" s="18">
        <v>924333.33333333337</v>
      </c>
      <c r="K285" s="18">
        <v>2490000</v>
      </c>
      <c r="L285" s="15">
        <f t="shared" si="17"/>
        <v>2277111.111111111</v>
      </c>
      <c r="M285" s="19">
        <v>3046666.6666666665</v>
      </c>
      <c r="N285" s="19">
        <v>744666.66666666663</v>
      </c>
      <c r="O285" s="19">
        <v>3040000</v>
      </c>
      <c r="P285" s="21">
        <f t="shared" si="18"/>
        <v>0.62723515045016209</v>
      </c>
      <c r="Q285" s="21">
        <f t="shared" si="19"/>
        <v>1.2601611018877206</v>
      </c>
      <c r="R285">
        <v>45349</v>
      </c>
      <c r="S285" t="s">
        <v>222</v>
      </c>
    </row>
    <row r="286" spans="1:19" x14ac:dyDescent="0.25">
      <c r="A286">
        <v>441</v>
      </c>
      <c r="B286">
        <v>948</v>
      </c>
      <c r="C286" t="s">
        <v>1133</v>
      </c>
      <c r="D286">
        <v>0.94</v>
      </c>
      <c r="E286">
        <v>2</v>
      </c>
      <c r="F286">
        <v>2</v>
      </c>
      <c r="G286">
        <v>2</v>
      </c>
      <c r="H286" s="14">
        <f t="shared" si="16"/>
        <v>160777.77777777778</v>
      </c>
      <c r="I286" s="18">
        <v>110666.66666666667</v>
      </c>
      <c r="J286" s="18">
        <v>117333.33333333333</v>
      </c>
      <c r="K286" s="18">
        <v>254333.33333333334</v>
      </c>
      <c r="L286" s="15">
        <f t="shared" si="17"/>
        <v>126977.7777777778</v>
      </c>
      <c r="M286" s="19">
        <v>41266.666666666664</v>
      </c>
      <c r="N286" s="19">
        <v>151333.33333333334</v>
      </c>
      <c r="O286" s="19">
        <v>188333.33333333334</v>
      </c>
      <c r="P286" s="21">
        <f t="shared" si="18"/>
        <v>0.62724152016207557</v>
      </c>
      <c r="Q286" s="21">
        <f t="shared" si="19"/>
        <v>0.7897719419488598</v>
      </c>
      <c r="R286">
        <v>147540</v>
      </c>
      <c r="S286" t="s">
        <v>1135</v>
      </c>
    </row>
    <row r="287" spans="1:19" x14ac:dyDescent="0.25">
      <c r="A287">
        <v>655</v>
      </c>
      <c r="B287">
        <v>2188</v>
      </c>
      <c r="C287" t="s">
        <v>794</v>
      </c>
      <c r="D287">
        <v>1.94</v>
      </c>
      <c r="E287">
        <v>2</v>
      </c>
      <c r="F287">
        <v>1</v>
      </c>
      <c r="G287">
        <v>1</v>
      </c>
      <c r="H287" s="14">
        <f t="shared" si="16"/>
        <v>62530</v>
      </c>
      <c r="I287" s="18">
        <v>86100</v>
      </c>
      <c r="J287" s="18">
        <v>48756.666666666664</v>
      </c>
      <c r="K287" s="18">
        <v>52733.333333333336</v>
      </c>
      <c r="L287" s="15">
        <f t="shared" si="17"/>
        <v>106315.55555555556</v>
      </c>
      <c r="M287" s="19">
        <v>16146.666666666666</v>
      </c>
      <c r="N287" s="19">
        <v>30133.333333333332</v>
      </c>
      <c r="O287" s="19">
        <v>272666.66666666669</v>
      </c>
      <c r="P287" s="21">
        <f t="shared" si="18"/>
        <v>0.63015421589155884</v>
      </c>
      <c r="Q287" s="21">
        <f t="shared" si="19"/>
        <v>1.7002327771558541</v>
      </c>
      <c r="R287">
        <v>121308</v>
      </c>
      <c r="S287" t="s">
        <v>797</v>
      </c>
    </row>
    <row r="288" spans="1:19" x14ac:dyDescent="0.25">
      <c r="A288">
        <v>516</v>
      </c>
      <c r="B288">
        <v>626</v>
      </c>
      <c r="C288" t="s">
        <v>660</v>
      </c>
      <c r="D288">
        <v>2.68</v>
      </c>
      <c r="E288">
        <v>14</v>
      </c>
      <c r="F288">
        <v>2</v>
      </c>
      <c r="G288">
        <v>2</v>
      </c>
      <c r="H288" s="14">
        <f t="shared" si="16"/>
        <v>144177.77777777778</v>
      </c>
      <c r="I288" s="18">
        <v>110333.33333333333</v>
      </c>
      <c r="J288" s="18">
        <v>186333.33333333334</v>
      </c>
      <c r="K288" s="18">
        <v>135866.66666666666</v>
      </c>
      <c r="L288" s="15">
        <f t="shared" si="17"/>
        <v>180400</v>
      </c>
      <c r="M288" s="19">
        <v>132666.66666666666</v>
      </c>
      <c r="N288" s="19">
        <v>312333.33333333331</v>
      </c>
      <c r="O288" s="19">
        <v>96200</v>
      </c>
      <c r="P288" s="21">
        <f t="shared" si="18"/>
        <v>0.63417266782139414</v>
      </c>
      <c r="Q288" s="21">
        <f t="shared" si="19"/>
        <v>1.2512330456226881</v>
      </c>
      <c r="R288">
        <v>23881</v>
      </c>
      <c r="S288" t="s">
        <v>662</v>
      </c>
    </row>
    <row r="289" spans="1:19" x14ac:dyDescent="0.25">
      <c r="A289">
        <v>516</v>
      </c>
      <c r="B289">
        <v>627</v>
      </c>
      <c r="C289" t="s">
        <v>663</v>
      </c>
      <c r="D289">
        <v>2.68</v>
      </c>
      <c r="E289">
        <v>10</v>
      </c>
      <c r="F289">
        <v>2</v>
      </c>
      <c r="G289">
        <v>2</v>
      </c>
      <c r="H289" s="14">
        <f t="shared" si="16"/>
        <v>144177.77777777778</v>
      </c>
      <c r="I289" s="18">
        <v>110333.33333333333</v>
      </c>
      <c r="J289" s="18">
        <v>186333.33333333334</v>
      </c>
      <c r="K289" s="18">
        <v>135866.66666666666</v>
      </c>
      <c r="L289" s="15">
        <f t="shared" si="17"/>
        <v>180400</v>
      </c>
      <c r="M289" s="19">
        <v>132666.66666666666</v>
      </c>
      <c r="N289" s="19">
        <v>312333.33333333331</v>
      </c>
      <c r="O289" s="19">
        <v>96200</v>
      </c>
      <c r="P289" s="21">
        <f t="shared" si="18"/>
        <v>0.63417266782139414</v>
      </c>
      <c r="Q289" s="21">
        <f t="shared" si="19"/>
        <v>1.2512330456226881</v>
      </c>
      <c r="R289">
        <v>35281</v>
      </c>
      <c r="S289" t="s">
        <v>664</v>
      </c>
    </row>
    <row r="290" spans="1:19" x14ac:dyDescent="0.25">
      <c r="A290">
        <v>486</v>
      </c>
      <c r="B290">
        <v>1945</v>
      </c>
      <c r="C290" t="s">
        <v>1479</v>
      </c>
      <c r="D290">
        <v>0.23</v>
      </c>
      <c r="E290">
        <v>22</v>
      </c>
      <c r="F290">
        <v>1</v>
      </c>
      <c r="G290">
        <v>1</v>
      </c>
      <c r="H290" s="14">
        <f t="shared" si="16"/>
        <v>594388.88888888888</v>
      </c>
      <c r="I290" s="18">
        <v>544666.66666666663</v>
      </c>
      <c r="J290" s="18">
        <v>610000</v>
      </c>
      <c r="K290" s="18">
        <v>628500</v>
      </c>
      <c r="L290" s="15">
        <f t="shared" si="17"/>
        <v>490555.5555555555</v>
      </c>
      <c r="M290" s="19">
        <v>109666.66666666667</v>
      </c>
      <c r="N290" s="19">
        <v>547333.33333333337</v>
      </c>
      <c r="O290" s="19">
        <v>814666.66666666663</v>
      </c>
      <c r="P290" s="21">
        <f t="shared" si="18"/>
        <v>0.64237649779681671</v>
      </c>
      <c r="Q290" s="21">
        <f t="shared" si="19"/>
        <v>0.82531077670810349</v>
      </c>
      <c r="R290">
        <v>11892</v>
      </c>
      <c r="S290" t="s">
        <v>1194</v>
      </c>
    </row>
    <row r="291" spans="1:19" x14ac:dyDescent="0.25">
      <c r="A291">
        <v>1</v>
      </c>
      <c r="B291">
        <v>4</v>
      </c>
      <c r="C291" t="s">
        <v>955</v>
      </c>
      <c r="D291">
        <v>1.44</v>
      </c>
      <c r="E291">
        <v>64</v>
      </c>
      <c r="F291">
        <v>56</v>
      </c>
      <c r="G291">
        <v>7</v>
      </c>
      <c r="H291" s="14">
        <f t="shared" si="16"/>
        <v>8618888.8888888881</v>
      </c>
      <c r="I291" s="18">
        <v>10966666.666666666</v>
      </c>
      <c r="J291" s="18">
        <v>6450000</v>
      </c>
      <c r="K291" s="18">
        <v>8440000</v>
      </c>
      <c r="L291" s="15">
        <f t="shared" si="17"/>
        <v>9638888.8888888881</v>
      </c>
      <c r="M291" s="19">
        <v>9980000</v>
      </c>
      <c r="N291" s="19">
        <v>6770000</v>
      </c>
      <c r="O291" s="19">
        <v>12166666.666666666</v>
      </c>
      <c r="P291" s="21">
        <f t="shared" si="18"/>
        <v>0.64342724550733021</v>
      </c>
      <c r="Q291" s="21">
        <f t="shared" si="19"/>
        <v>1.1183447208972541</v>
      </c>
      <c r="R291">
        <v>108216</v>
      </c>
      <c r="S291" t="s">
        <v>958</v>
      </c>
    </row>
    <row r="292" spans="1:19" x14ac:dyDescent="0.25">
      <c r="A292">
        <v>38</v>
      </c>
      <c r="B292">
        <v>338</v>
      </c>
      <c r="C292" t="s">
        <v>841</v>
      </c>
      <c r="D292">
        <v>1.78</v>
      </c>
      <c r="E292">
        <v>25</v>
      </c>
      <c r="F292">
        <v>7</v>
      </c>
      <c r="G292">
        <v>1</v>
      </c>
      <c r="H292" s="14">
        <f t="shared" si="16"/>
        <v>60377.777777777781</v>
      </c>
      <c r="I292" s="18">
        <v>36166.666666666664</v>
      </c>
      <c r="J292" s="18">
        <v>29300</v>
      </c>
      <c r="K292" s="18">
        <v>115666.66666666667</v>
      </c>
      <c r="L292" s="15">
        <f t="shared" si="17"/>
        <v>37823.333333333336</v>
      </c>
      <c r="M292" s="19">
        <v>0</v>
      </c>
      <c r="N292" s="19">
        <v>4470</v>
      </c>
      <c r="O292" s="19">
        <v>109000</v>
      </c>
      <c r="P292" s="21">
        <f t="shared" si="18"/>
        <v>0.64345084081323023</v>
      </c>
      <c r="Q292" s="21">
        <f t="shared" si="19"/>
        <v>0.62644460802355539</v>
      </c>
      <c r="R292">
        <v>27618</v>
      </c>
      <c r="S292" t="s">
        <v>844</v>
      </c>
    </row>
    <row r="293" spans="1:19" x14ac:dyDescent="0.25">
      <c r="A293">
        <v>285</v>
      </c>
      <c r="B293">
        <v>655</v>
      </c>
      <c r="C293" t="s">
        <v>982</v>
      </c>
      <c r="D293">
        <v>1.34</v>
      </c>
      <c r="E293">
        <v>18</v>
      </c>
      <c r="F293">
        <v>3</v>
      </c>
      <c r="G293">
        <v>3</v>
      </c>
      <c r="H293" s="14">
        <f t="shared" si="16"/>
        <v>564666.66666666663</v>
      </c>
      <c r="I293" s="18">
        <v>450000</v>
      </c>
      <c r="J293" s="18">
        <v>494666.66666666669</v>
      </c>
      <c r="K293" s="18">
        <v>749333.33333333337</v>
      </c>
      <c r="L293" s="15">
        <f t="shared" si="17"/>
        <v>625999.99999999988</v>
      </c>
      <c r="M293" s="19">
        <v>775000</v>
      </c>
      <c r="N293" s="19">
        <v>601666.66666666663</v>
      </c>
      <c r="O293" s="19">
        <v>501333.33333333331</v>
      </c>
      <c r="P293" s="21">
        <f t="shared" si="18"/>
        <v>0.64369072639522873</v>
      </c>
      <c r="Q293" s="21">
        <f t="shared" si="19"/>
        <v>1.1086186540731995</v>
      </c>
      <c r="R293">
        <v>28646</v>
      </c>
      <c r="S293" t="s">
        <v>984</v>
      </c>
    </row>
    <row r="294" spans="1:19" x14ac:dyDescent="0.25">
      <c r="A294">
        <v>285</v>
      </c>
      <c r="B294">
        <v>656</v>
      </c>
      <c r="C294" t="s">
        <v>985</v>
      </c>
      <c r="D294">
        <v>1.34</v>
      </c>
      <c r="E294">
        <v>16</v>
      </c>
      <c r="F294">
        <v>3</v>
      </c>
      <c r="G294">
        <v>3</v>
      </c>
      <c r="H294" s="14">
        <f t="shared" si="16"/>
        <v>564666.66666666663</v>
      </c>
      <c r="I294" s="18">
        <v>450000</v>
      </c>
      <c r="J294" s="18">
        <v>494666.66666666669</v>
      </c>
      <c r="K294" s="18">
        <v>749333.33333333337</v>
      </c>
      <c r="L294" s="15">
        <f t="shared" si="17"/>
        <v>625999.99999999988</v>
      </c>
      <c r="M294" s="19">
        <v>775000</v>
      </c>
      <c r="N294" s="19">
        <v>601666.66666666663</v>
      </c>
      <c r="O294" s="19">
        <v>501333.33333333331</v>
      </c>
      <c r="P294" s="21">
        <f t="shared" si="18"/>
        <v>0.64369072639522873</v>
      </c>
      <c r="Q294" s="21">
        <f t="shared" si="19"/>
        <v>1.1086186540731995</v>
      </c>
      <c r="R294">
        <v>32842</v>
      </c>
      <c r="S294" t="s">
        <v>986</v>
      </c>
    </row>
    <row r="295" spans="1:19" x14ac:dyDescent="0.25">
      <c r="A295">
        <v>110</v>
      </c>
      <c r="B295">
        <v>185</v>
      </c>
      <c r="C295" t="s">
        <v>937</v>
      </c>
      <c r="D295">
        <v>1.49</v>
      </c>
      <c r="E295">
        <v>19</v>
      </c>
      <c r="F295">
        <v>8</v>
      </c>
      <c r="G295">
        <v>2</v>
      </c>
      <c r="H295" s="14">
        <f t="shared" si="16"/>
        <v>392000</v>
      </c>
      <c r="I295" s="18">
        <v>380333.33333333331</v>
      </c>
      <c r="J295" s="18">
        <v>256000</v>
      </c>
      <c r="K295" s="18">
        <v>539666.66666666663</v>
      </c>
      <c r="L295" s="15">
        <f t="shared" si="17"/>
        <v>312588.88888888888</v>
      </c>
      <c r="M295" s="19">
        <v>55433.333333333336</v>
      </c>
      <c r="N295" s="19">
        <v>361000</v>
      </c>
      <c r="O295" s="19">
        <v>521333.33333333331</v>
      </c>
      <c r="P295" s="21">
        <f t="shared" si="18"/>
        <v>0.64453479544711723</v>
      </c>
      <c r="Q295" s="21">
        <f t="shared" si="19"/>
        <v>0.79742063492063486</v>
      </c>
      <c r="R295">
        <v>53553</v>
      </c>
      <c r="S295" t="s">
        <v>940</v>
      </c>
    </row>
    <row r="296" spans="1:19" x14ac:dyDescent="0.25">
      <c r="A296">
        <v>63</v>
      </c>
      <c r="B296">
        <v>145</v>
      </c>
      <c r="C296" t="s">
        <v>1451</v>
      </c>
      <c r="D296">
        <v>0.31</v>
      </c>
      <c r="E296">
        <v>64</v>
      </c>
      <c r="F296">
        <v>13</v>
      </c>
      <c r="G296">
        <v>1</v>
      </c>
      <c r="H296" s="14">
        <f t="shared" si="16"/>
        <v>386222.22222222219</v>
      </c>
      <c r="I296" s="18">
        <v>360000</v>
      </c>
      <c r="J296" s="18">
        <v>355333.33333333331</v>
      </c>
      <c r="K296" s="18">
        <v>443333.33333333331</v>
      </c>
      <c r="L296" s="15">
        <f t="shared" si="17"/>
        <v>417666.66666666669</v>
      </c>
      <c r="M296" s="19">
        <v>305666.66666666669</v>
      </c>
      <c r="N296" s="19">
        <v>488333.33333333331</v>
      </c>
      <c r="O296" s="19">
        <v>459000</v>
      </c>
      <c r="P296" s="21">
        <f t="shared" si="18"/>
        <v>0.64614518426343048</v>
      </c>
      <c r="Q296" s="21">
        <f t="shared" si="19"/>
        <v>1.0814154200230151</v>
      </c>
      <c r="R296">
        <v>19928</v>
      </c>
      <c r="S296" t="s">
        <v>1453</v>
      </c>
    </row>
    <row r="297" spans="1:19" x14ac:dyDescent="0.25">
      <c r="A297">
        <v>117</v>
      </c>
      <c r="B297">
        <v>385</v>
      </c>
      <c r="C297" t="s">
        <v>485</v>
      </c>
      <c r="D297">
        <v>4.1399999999999997</v>
      </c>
      <c r="E297">
        <v>35</v>
      </c>
      <c r="F297">
        <v>6</v>
      </c>
      <c r="G297">
        <v>4</v>
      </c>
      <c r="H297" s="14">
        <f t="shared" si="16"/>
        <v>1718888.888888889</v>
      </c>
      <c r="I297" s="18">
        <v>533333.33333333337</v>
      </c>
      <c r="J297" s="18">
        <v>1690000</v>
      </c>
      <c r="K297" s="18">
        <v>2933333.3333333335</v>
      </c>
      <c r="L297" s="15">
        <f t="shared" si="17"/>
        <v>2208888.888888889</v>
      </c>
      <c r="M297" s="19">
        <v>1526666.6666666667</v>
      </c>
      <c r="N297" s="19">
        <v>1440000</v>
      </c>
      <c r="O297" s="19">
        <v>3660000</v>
      </c>
      <c r="P297" s="21">
        <f t="shared" si="18"/>
        <v>0.65094239911949603</v>
      </c>
      <c r="Q297" s="21">
        <f t="shared" si="19"/>
        <v>1.2850678733031673</v>
      </c>
      <c r="R297">
        <v>26618</v>
      </c>
      <c r="S297" t="s">
        <v>488</v>
      </c>
    </row>
    <row r="298" spans="1:19" x14ac:dyDescent="0.25">
      <c r="A298">
        <v>315</v>
      </c>
      <c r="B298">
        <v>610</v>
      </c>
      <c r="C298" t="s">
        <v>782</v>
      </c>
      <c r="D298">
        <v>1.96</v>
      </c>
      <c r="E298">
        <v>16</v>
      </c>
      <c r="F298">
        <v>4</v>
      </c>
      <c r="G298">
        <v>4</v>
      </c>
      <c r="H298" s="14">
        <f t="shared" si="16"/>
        <v>201666.66666666666</v>
      </c>
      <c r="I298" s="18">
        <v>214000</v>
      </c>
      <c r="J298" s="18">
        <v>214333.33333333334</v>
      </c>
      <c r="K298" s="18">
        <v>176666.66666666666</v>
      </c>
      <c r="L298" s="15">
        <f t="shared" si="17"/>
        <v>159200</v>
      </c>
      <c r="M298" s="19">
        <v>45833.333333333336</v>
      </c>
      <c r="N298" s="19">
        <v>329000</v>
      </c>
      <c r="O298" s="19">
        <v>102766.66666666667</v>
      </c>
      <c r="P298" s="21">
        <f t="shared" si="18"/>
        <v>0.65237218237659056</v>
      </c>
      <c r="Q298" s="21">
        <f t="shared" si="19"/>
        <v>0.78942148760330577</v>
      </c>
      <c r="R298">
        <v>31569</v>
      </c>
      <c r="S298" t="s">
        <v>784</v>
      </c>
    </row>
    <row r="299" spans="1:19" x14ac:dyDescent="0.25">
      <c r="A299">
        <v>315</v>
      </c>
      <c r="B299">
        <v>612</v>
      </c>
      <c r="C299" t="s">
        <v>785</v>
      </c>
      <c r="D299">
        <v>1.96</v>
      </c>
      <c r="E299">
        <v>10</v>
      </c>
      <c r="F299">
        <v>4</v>
      </c>
      <c r="G299">
        <v>4</v>
      </c>
      <c r="H299" s="14">
        <f t="shared" si="16"/>
        <v>201666.66666666666</v>
      </c>
      <c r="I299" s="18">
        <v>214000</v>
      </c>
      <c r="J299" s="18">
        <v>214333.33333333334</v>
      </c>
      <c r="K299" s="18">
        <v>176666.66666666666</v>
      </c>
      <c r="L299" s="15">
        <f t="shared" si="17"/>
        <v>159200</v>
      </c>
      <c r="M299" s="19">
        <v>45833.333333333336</v>
      </c>
      <c r="N299" s="19">
        <v>329000</v>
      </c>
      <c r="O299" s="19">
        <v>102766.66666666667</v>
      </c>
      <c r="P299" s="21">
        <f t="shared" si="18"/>
        <v>0.65237218237659056</v>
      </c>
      <c r="Q299" s="21">
        <f t="shared" si="19"/>
        <v>0.78942148760330577</v>
      </c>
      <c r="R299">
        <v>52269</v>
      </c>
      <c r="S299" t="s">
        <v>786</v>
      </c>
    </row>
    <row r="300" spans="1:19" x14ac:dyDescent="0.25">
      <c r="A300">
        <v>198</v>
      </c>
      <c r="B300">
        <v>577</v>
      </c>
      <c r="C300" t="s">
        <v>1270</v>
      </c>
      <c r="D300">
        <v>0.7</v>
      </c>
      <c r="E300">
        <v>38</v>
      </c>
      <c r="F300">
        <v>5</v>
      </c>
      <c r="G300">
        <v>1</v>
      </c>
      <c r="H300" s="14">
        <f t="shared" si="16"/>
        <v>188522.22222222222</v>
      </c>
      <c r="I300" s="18">
        <v>105900</v>
      </c>
      <c r="J300" s="18">
        <v>144666.66666666666</v>
      </c>
      <c r="K300" s="18">
        <v>315000</v>
      </c>
      <c r="L300" s="15">
        <f t="shared" si="17"/>
        <v>232400</v>
      </c>
      <c r="M300" s="19">
        <v>246333.33333333334</v>
      </c>
      <c r="N300" s="19">
        <v>116200</v>
      </c>
      <c r="O300" s="19">
        <v>334666.66666666669</v>
      </c>
      <c r="P300" s="21">
        <f t="shared" si="18"/>
        <v>0.65237333623162064</v>
      </c>
      <c r="Q300" s="21">
        <f t="shared" si="19"/>
        <v>1.2327459185477692</v>
      </c>
      <c r="R300">
        <v>15777</v>
      </c>
      <c r="S300" t="s">
        <v>1272</v>
      </c>
    </row>
    <row r="301" spans="1:19" x14ac:dyDescent="0.25">
      <c r="A301">
        <v>198</v>
      </c>
      <c r="B301">
        <v>579</v>
      </c>
      <c r="C301" t="s">
        <v>1273</v>
      </c>
      <c r="D301">
        <v>0.7</v>
      </c>
      <c r="E301">
        <v>23</v>
      </c>
      <c r="F301">
        <v>5</v>
      </c>
      <c r="G301">
        <v>1</v>
      </c>
      <c r="H301" s="14">
        <f t="shared" si="16"/>
        <v>188522.22222222222</v>
      </c>
      <c r="I301" s="18">
        <v>105900</v>
      </c>
      <c r="J301" s="18">
        <v>144666.66666666666</v>
      </c>
      <c r="K301" s="18">
        <v>315000</v>
      </c>
      <c r="L301" s="15">
        <f t="shared" si="17"/>
        <v>232400</v>
      </c>
      <c r="M301" s="19">
        <v>246333.33333333334</v>
      </c>
      <c r="N301" s="19">
        <v>116200</v>
      </c>
      <c r="O301" s="19">
        <v>334666.66666666669</v>
      </c>
      <c r="P301" s="21">
        <f t="shared" si="18"/>
        <v>0.65237333623162064</v>
      </c>
      <c r="Q301" s="21">
        <f t="shared" si="19"/>
        <v>1.2327459185477692</v>
      </c>
      <c r="R301">
        <v>25682</v>
      </c>
      <c r="S301" t="s">
        <v>1274</v>
      </c>
    </row>
    <row r="302" spans="1:19" x14ac:dyDescent="0.25">
      <c r="A302">
        <v>534</v>
      </c>
      <c r="B302">
        <v>974</v>
      </c>
      <c r="C302" t="s">
        <v>1362</v>
      </c>
      <c r="D302">
        <v>0.51</v>
      </c>
      <c r="E302">
        <v>11</v>
      </c>
      <c r="F302">
        <v>1</v>
      </c>
      <c r="G302">
        <v>1</v>
      </c>
      <c r="H302" s="14">
        <f t="shared" si="16"/>
        <v>198744.44444444441</v>
      </c>
      <c r="I302" s="18">
        <v>139566.66666666666</v>
      </c>
      <c r="J302" s="18">
        <v>187000</v>
      </c>
      <c r="K302" s="18">
        <v>269666.66666666669</v>
      </c>
      <c r="L302" s="15">
        <f t="shared" si="17"/>
        <v>218444.44444444441</v>
      </c>
      <c r="M302" s="19">
        <v>234666.66666666666</v>
      </c>
      <c r="N302" s="19">
        <v>232000</v>
      </c>
      <c r="O302" s="19">
        <v>188666.66666666666</v>
      </c>
      <c r="P302" s="21">
        <f t="shared" si="18"/>
        <v>0.65469004272387976</v>
      </c>
      <c r="Q302" s="21">
        <f t="shared" si="19"/>
        <v>1.0991222675686252</v>
      </c>
      <c r="R302">
        <v>23061</v>
      </c>
      <c r="S302" t="s">
        <v>1148</v>
      </c>
    </row>
    <row r="303" spans="1:19" x14ac:dyDescent="0.25">
      <c r="A303">
        <v>534</v>
      </c>
      <c r="B303">
        <v>1037</v>
      </c>
      <c r="C303" t="s">
        <v>1364</v>
      </c>
      <c r="D303">
        <v>0.51</v>
      </c>
      <c r="E303">
        <v>9</v>
      </c>
      <c r="F303">
        <v>1</v>
      </c>
      <c r="G303">
        <v>1</v>
      </c>
      <c r="H303" s="14">
        <f t="shared" si="16"/>
        <v>198744.44444444441</v>
      </c>
      <c r="I303" s="18">
        <v>139566.66666666666</v>
      </c>
      <c r="J303" s="18">
        <v>187000</v>
      </c>
      <c r="K303" s="18">
        <v>269666.66666666669</v>
      </c>
      <c r="L303" s="15">
        <f t="shared" si="17"/>
        <v>218444.44444444441</v>
      </c>
      <c r="M303" s="19">
        <v>234666.66666666666</v>
      </c>
      <c r="N303" s="19">
        <v>232000</v>
      </c>
      <c r="O303" s="19">
        <v>188666.66666666666</v>
      </c>
      <c r="P303" s="21">
        <f t="shared" si="18"/>
        <v>0.65469004272387976</v>
      </c>
      <c r="Q303" s="21">
        <f t="shared" si="19"/>
        <v>1.0991222675686252</v>
      </c>
      <c r="R303">
        <v>29134</v>
      </c>
      <c r="S303" t="s">
        <v>1148</v>
      </c>
    </row>
    <row r="304" spans="1:19" x14ac:dyDescent="0.25">
      <c r="A304">
        <v>249</v>
      </c>
      <c r="B304">
        <v>471</v>
      </c>
      <c r="C304" t="s">
        <v>654</v>
      </c>
      <c r="D304">
        <v>2.7</v>
      </c>
      <c r="E304">
        <v>29</v>
      </c>
      <c r="F304">
        <v>4</v>
      </c>
      <c r="G304">
        <v>4</v>
      </c>
      <c r="H304" s="14">
        <f t="shared" si="16"/>
        <v>452111.11111111118</v>
      </c>
      <c r="I304" s="18">
        <v>394000</v>
      </c>
      <c r="J304" s="18">
        <v>462666.66666666669</v>
      </c>
      <c r="K304" s="18">
        <v>499666.66666666669</v>
      </c>
      <c r="L304" s="15">
        <f t="shared" si="17"/>
        <v>375777.77777777781</v>
      </c>
      <c r="M304" s="19">
        <v>130333.33333333333</v>
      </c>
      <c r="N304" s="19">
        <v>664000</v>
      </c>
      <c r="O304" s="19">
        <v>333000</v>
      </c>
      <c r="P304" s="21">
        <f t="shared" si="18"/>
        <v>0.65542175624236765</v>
      </c>
      <c r="Q304" s="21">
        <f t="shared" si="19"/>
        <v>0.83116244777586623</v>
      </c>
      <c r="R304">
        <v>20101</v>
      </c>
      <c r="S304" t="s">
        <v>656</v>
      </c>
    </row>
    <row r="305" spans="1:19" x14ac:dyDescent="0.25">
      <c r="A305">
        <v>249</v>
      </c>
      <c r="B305">
        <v>472</v>
      </c>
      <c r="C305" t="s">
        <v>657</v>
      </c>
      <c r="D305">
        <v>2.7</v>
      </c>
      <c r="E305">
        <v>29</v>
      </c>
      <c r="F305">
        <v>4</v>
      </c>
      <c r="G305">
        <v>4</v>
      </c>
      <c r="H305" s="14">
        <f t="shared" si="16"/>
        <v>452111.11111111118</v>
      </c>
      <c r="I305" s="18">
        <v>394000</v>
      </c>
      <c r="J305" s="18">
        <v>462666.66666666669</v>
      </c>
      <c r="K305" s="18">
        <v>499666.66666666669</v>
      </c>
      <c r="L305" s="15">
        <f t="shared" si="17"/>
        <v>375777.77777777781</v>
      </c>
      <c r="M305" s="19">
        <v>130333.33333333333</v>
      </c>
      <c r="N305" s="19">
        <v>664000</v>
      </c>
      <c r="O305" s="19">
        <v>333000</v>
      </c>
      <c r="P305" s="21">
        <f t="shared" si="18"/>
        <v>0.65542175624236765</v>
      </c>
      <c r="Q305" s="21">
        <f t="shared" si="19"/>
        <v>0.83116244777586623</v>
      </c>
      <c r="R305">
        <v>20229</v>
      </c>
      <c r="S305" t="s">
        <v>658</v>
      </c>
    </row>
    <row r="306" spans="1:19" x14ac:dyDescent="0.25">
      <c r="A306">
        <v>249</v>
      </c>
      <c r="B306">
        <v>473</v>
      </c>
      <c r="C306" t="s">
        <v>659</v>
      </c>
      <c r="D306">
        <v>2.7</v>
      </c>
      <c r="E306">
        <v>27</v>
      </c>
      <c r="F306">
        <v>4</v>
      </c>
      <c r="G306">
        <v>4</v>
      </c>
      <c r="H306" s="14">
        <f t="shared" si="16"/>
        <v>452111.11111111118</v>
      </c>
      <c r="I306" s="18">
        <v>394000</v>
      </c>
      <c r="J306" s="18">
        <v>462666.66666666669</v>
      </c>
      <c r="K306" s="18">
        <v>499666.66666666669</v>
      </c>
      <c r="L306" s="15">
        <f t="shared" si="17"/>
        <v>375777.77777777781</v>
      </c>
      <c r="M306" s="19">
        <v>130333.33333333333</v>
      </c>
      <c r="N306" s="19">
        <v>664000</v>
      </c>
      <c r="O306" s="19">
        <v>333000</v>
      </c>
      <c r="P306" s="21">
        <f t="shared" si="18"/>
        <v>0.65542175624236765</v>
      </c>
      <c r="Q306" s="21">
        <f t="shared" si="19"/>
        <v>0.83116244777586623</v>
      </c>
      <c r="R306">
        <v>22301</v>
      </c>
      <c r="S306" t="s">
        <v>656</v>
      </c>
    </row>
    <row r="307" spans="1:19" x14ac:dyDescent="0.25">
      <c r="A307">
        <v>243</v>
      </c>
      <c r="B307">
        <v>184</v>
      </c>
      <c r="C307" t="s">
        <v>437</v>
      </c>
      <c r="D307">
        <v>4.63</v>
      </c>
      <c r="E307">
        <v>14</v>
      </c>
      <c r="F307">
        <v>5</v>
      </c>
      <c r="G307">
        <v>3</v>
      </c>
      <c r="H307" s="14">
        <f t="shared" si="16"/>
        <v>378555.55555555556</v>
      </c>
      <c r="I307" s="18">
        <v>312333.33333333331</v>
      </c>
      <c r="J307" s="18">
        <v>374666.66666666669</v>
      </c>
      <c r="K307" s="18">
        <v>448666.66666666669</v>
      </c>
      <c r="L307" s="15">
        <f t="shared" si="17"/>
        <v>282655.55555555556</v>
      </c>
      <c r="M307" s="19">
        <v>16300</v>
      </c>
      <c r="N307" s="19">
        <v>663666.66666666663</v>
      </c>
      <c r="O307" s="19">
        <v>168000</v>
      </c>
      <c r="P307" s="21">
        <f t="shared" si="18"/>
        <v>0.65569064862139959</v>
      </c>
      <c r="Q307" s="21">
        <f t="shared" si="19"/>
        <v>0.74666862342236573</v>
      </c>
      <c r="R307">
        <v>62488</v>
      </c>
      <c r="S307" t="s">
        <v>440</v>
      </c>
    </row>
    <row r="308" spans="1:19" x14ac:dyDescent="0.25">
      <c r="A308">
        <v>572</v>
      </c>
      <c r="B308">
        <v>1377</v>
      </c>
      <c r="C308" t="s">
        <v>594</v>
      </c>
      <c r="D308">
        <v>3.09</v>
      </c>
      <c r="E308">
        <v>7</v>
      </c>
      <c r="F308">
        <v>1</v>
      </c>
      <c r="G308">
        <v>1</v>
      </c>
      <c r="H308" s="14">
        <f t="shared" si="16"/>
        <v>21157.777777777777</v>
      </c>
      <c r="I308" s="18">
        <v>42766.666666666664</v>
      </c>
      <c r="J308" s="18">
        <v>20706.666666666668</v>
      </c>
      <c r="K308" s="18">
        <v>0</v>
      </c>
      <c r="L308" s="15">
        <f t="shared" si="17"/>
        <v>14283.333333333334</v>
      </c>
      <c r="M308" s="19">
        <v>23500</v>
      </c>
      <c r="N308" s="19">
        <v>0</v>
      </c>
      <c r="O308" s="19">
        <v>19350</v>
      </c>
      <c r="P308" s="21">
        <f t="shared" si="18"/>
        <v>0.65613712766335697</v>
      </c>
      <c r="Q308" s="21">
        <f t="shared" si="19"/>
        <v>0.67508665056191586</v>
      </c>
      <c r="R308">
        <v>24915</v>
      </c>
      <c r="S308" t="s">
        <v>597</v>
      </c>
    </row>
    <row r="309" spans="1:19" x14ac:dyDescent="0.25">
      <c r="A309">
        <v>572</v>
      </c>
      <c r="B309">
        <v>1378</v>
      </c>
      <c r="C309" t="s">
        <v>598</v>
      </c>
      <c r="D309">
        <v>3.09</v>
      </c>
      <c r="E309">
        <v>7</v>
      </c>
      <c r="F309">
        <v>1</v>
      </c>
      <c r="G309">
        <v>1</v>
      </c>
      <c r="H309" s="14">
        <f t="shared" si="16"/>
        <v>21157.777777777777</v>
      </c>
      <c r="I309" s="18">
        <v>42766.666666666664</v>
      </c>
      <c r="J309" s="18">
        <v>20706.666666666668</v>
      </c>
      <c r="K309" s="18">
        <v>0</v>
      </c>
      <c r="L309" s="15">
        <f t="shared" si="17"/>
        <v>14283.333333333334</v>
      </c>
      <c r="M309" s="19">
        <v>23500</v>
      </c>
      <c r="N309" s="19">
        <v>0</v>
      </c>
      <c r="O309" s="19">
        <v>19350</v>
      </c>
      <c r="P309" s="21">
        <f t="shared" si="18"/>
        <v>0.65613712766335697</v>
      </c>
      <c r="Q309" s="21">
        <f t="shared" si="19"/>
        <v>0.67508665056191586</v>
      </c>
      <c r="R309">
        <v>25630</v>
      </c>
      <c r="S309" t="s">
        <v>599</v>
      </c>
    </row>
    <row r="310" spans="1:19" x14ac:dyDescent="0.25">
      <c r="A310">
        <v>572</v>
      </c>
      <c r="B310">
        <v>1379</v>
      </c>
      <c r="C310" t="s">
        <v>600</v>
      </c>
      <c r="D310">
        <v>3.09</v>
      </c>
      <c r="E310">
        <v>6</v>
      </c>
      <c r="F310">
        <v>1</v>
      </c>
      <c r="G310">
        <v>1</v>
      </c>
      <c r="H310" s="14">
        <f t="shared" si="16"/>
        <v>21157.777777777777</v>
      </c>
      <c r="I310" s="18">
        <v>42766.666666666664</v>
      </c>
      <c r="J310" s="18">
        <v>20706.666666666668</v>
      </c>
      <c r="K310" s="18">
        <v>0</v>
      </c>
      <c r="L310" s="15">
        <f t="shared" si="17"/>
        <v>14283.333333333334</v>
      </c>
      <c r="M310" s="19">
        <v>23500</v>
      </c>
      <c r="N310" s="19">
        <v>0</v>
      </c>
      <c r="O310" s="19">
        <v>19350</v>
      </c>
      <c r="P310" s="21">
        <f t="shared" si="18"/>
        <v>0.65613712766335697</v>
      </c>
      <c r="Q310" s="21">
        <f t="shared" si="19"/>
        <v>0.67508665056191586</v>
      </c>
      <c r="R310">
        <v>29168</v>
      </c>
      <c r="S310" t="s">
        <v>599</v>
      </c>
    </row>
    <row r="311" spans="1:19" x14ac:dyDescent="0.25">
      <c r="A311">
        <v>550</v>
      </c>
      <c r="B311">
        <v>1723</v>
      </c>
      <c r="C311" t="s">
        <v>1017</v>
      </c>
      <c r="D311">
        <v>1.1599999999999999</v>
      </c>
      <c r="E311">
        <v>8</v>
      </c>
      <c r="F311">
        <v>1</v>
      </c>
      <c r="G311">
        <v>1</v>
      </c>
      <c r="H311" s="14">
        <f t="shared" si="16"/>
        <v>38731.111111111117</v>
      </c>
      <c r="I311" s="18">
        <v>43466.666666666664</v>
      </c>
      <c r="J311" s="18">
        <v>5560</v>
      </c>
      <c r="K311" s="18">
        <v>67166.666666666672</v>
      </c>
      <c r="L311" s="15">
        <f t="shared" si="17"/>
        <v>53577.777777777781</v>
      </c>
      <c r="M311" s="19">
        <v>85566.666666666672</v>
      </c>
      <c r="N311" s="19">
        <v>3600</v>
      </c>
      <c r="O311" s="19">
        <v>71566.666666666672</v>
      </c>
      <c r="P311" s="21">
        <f t="shared" si="18"/>
        <v>0.65726749241858595</v>
      </c>
      <c r="Q311" s="21">
        <f t="shared" si="19"/>
        <v>1.3833266395088644</v>
      </c>
      <c r="R311">
        <v>23921</v>
      </c>
      <c r="S311" t="s">
        <v>1020</v>
      </c>
    </row>
    <row r="312" spans="1:19" x14ac:dyDescent="0.25">
      <c r="A312">
        <v>616</v>
      </c>
      <c r="B312">
        <v>1322</v>
      </c>
      <c r="C312" t="s">
        <v>383</v>
      </c>
      <c r="D312">
        <v>5.55</v>
      </c>
      <c r="E312">
        <v>5</v>
      </c>
      <c r="F312">
        <v>1</v>
      </c>
      <c r="G312">
        <v>1</v>
      </c>
      <c r="H312" s="14">
        <f t="shared" si="16"/>
        <v>22538.888888888891</v>
      </c>
      <c r="I312" s="18">
        <v>5683.333333333333</v>
      </c>
      <c r="J312" s="18">
        <v>31666.666666666668</v>
      </c>
      <c r="K312" s="18">
        <v>30266.666666666668</v>
      </c>
      <c r="L312" s="15">
        <f t="shared" si="17"/>
        <v>33005.555555555555</v>
      </c>
      <c r="M312" s="19">
        <v>7050</v>
      </c>
      <c r="N312" s="19">
        <v>73033.333333333328</v>
      </c>
      <c r="O312" s="19">
        <v>18933.333333333332</v>
      </c>
      <c r="P312" s="21">
        <f t="shared" si="18"/>
        <v>0.65890898744778981</v>
      </c>
      <c r="Q312" s="21">
        <f t="shared" si="19"/>
        <v>1.4643825486812914</v>
      </c>
      <c r="R312">
        <v>33105</v>
      </c>
      <c r="S312" t="s">
        <v>385</v>
      </c>
    </row>
    <row r="313" spans="1:19" x14ac:dyDescent="0.25">
      <c r="A313">
        <v>616</v>
      </c>
      <c r="B313">
        <v>1323</v>
      </c>
      <c r="C313" t="s">
        <v>386</v>
      </c>
      <c r="D313">
        <v>5.55</v>
      </c>
      <c r="E313">
        <v>5</v>
      </c>
      <c r="F313">
        <v>1</v>
      </c>
      <c r="G313">
        <v>1</v>
      </c>
      <c r="H313" s="14">
        <f t="shared" si="16"/>
        <v>22538.888888888891</v>
      </c>
      <c r="I313" s="18">
        <v>5683.333333333333</v>
      </c>
      <c r="J313" s="18">
        <v>31666.666666666668</v>
      </c>
      <c r="K313" s="18">
        <v>30266.666666666668</v>
      </c>
      <c r="L313" s="15">
        <f t="shared" si="17"/>
        <v>33005.555555555555</v>
      </c>
      <c r="M313" s="19">
        <v>7050</v>
      </c>
      <c r="N313" s="19">
        <v>73033.333333333328</v>
      </c>
      <c r="O313" s="19">
        <v>18933.333333333332</v>
      </c>
      <c r="P313" s="21">
        <f t="shared" si="18"/>
        <v>0.65890898744778981</v>
      </c>
      <c r="Q313" s="21">
        <f t="shared" si="19"/>
        <v>1.4643825486812914</v>
      </c>
      <c r="R313">
        <v>33063</v>
      </c>
      <c r="S313" t="s">
        <v>387</v>
      </c>
    </row>
    <row r="314" spans="1:19" x14ac:dyDescent="0.25">
      <c r="A314">
        <v>451</v>
      </c>
      <c r="B314">
        <v>746</v>
      </c>
      <c r="C314" t="s">
        <v>1332</v>
      </c>
      <c r="D314">
        <v>0.55000000000000004</v>
      </c>
      <c r="E314">
        <v>10</v>
      </c>
      <c r="F314">
        <v>2</v>
      </c>
      <c r="G314">
        <v>1</v>
      </c>
      <c r="H314" s="14">
        <f t="shared" si="16"/>
        <v>66000</v>
      </c>
      <c r="I314" s="18">
        <v>45300</v>
      </c>
      <c r="J314" s="18">
        <v>77533.333333333328</v>
      </c>
      <c r="K314" s="18">
        <v>75166.666666666672</v>
      </c>
      <c r="L314" s="15">
        <f t="shared" si="17"/>
        <v>78244.444444444453</v>
      </c>
      <c r="M314" s="19">
        <v>125666.66666666667</v>
      </c>
      <c r="N314" s="19">
        <v>54633.333333333336</v>
      </c>
      <c r="O314" s="19">
        <v>54433.333333333336</v>
      </c>
      <c r="P314" s="21">
        <f t="shared" si="18"/>
        <v>0.66079583892781546</v>
      </c>
      <c r="Q314" s="21">
        <f t="shared" si="19"/>
        <v>1.1855218855218856</v>
      </c>
      <c r="R314">
        <v>39431</v>
      </c>
      <c r="S314" t="s">
        <v>1335</v>
      </c>
    </row>
    <row r="315" spans="1:19" x14ac:dyDescent="0.25">
      <c r="A315">
        <v>492</v>
      </c>
      <c r="B315">
        <v>971</v>
      </c>
      <c r="C315" t="s">
        <v>1454</v>
      </c>
      <c r="D315">
        <v>0.3</v>
      </c>
      <c r="E315">
        <v>8</v>
      </c>
      <c r="F315">
        <v>1</v>
      </c>
      <c r="G315">
        <v>1</v>
      </c>
      <c r="H315" s="14">
        <f t="shared" si="16"/>
        <v>154288.88888888891</v>
      </c>
      <c r="I315" s="18">
        <v>154333.33333333334</v>
      </c>
      <c r="J315" s="18">
        <v>129533.33333333333</v>
      </c>
      <c r="K315" s="18">
        <v>179000</v>
      </c>
      <c r="L315" s="15">
        <f t="shared" si="17"/>
        <v>140200</v>
      </c>
      <c r="M315" s="19">
        <v>136333.33333333334</v>
      </c>
      <c r="N315" s="19">
        <v>189333.33333333334</v>
      </c>
      <c r="O315" s="19">
        <v>94933.333333333328</v>
      </c>
      <c r="P315" s="21">
        <f t="shared" si="18"/>
        <v>0.67136220272750502</v>
      </c>
      <c r="Q315" s="21">
        <f t="shared" si="19"/>
        <v>0.90868500648134798</v>
      </c>
      <c r="R315">
        <v>20811</v>
      </c>
      <c r="S315" t="s">
        <v>1456</v>
      </c>
    </row>
    <row r="316" spans="1:19" x14ac:dyDescent="0.25">
      <c r="A316">
        <v>469</v>
      </c>
      <c r="B316">
        <v>17013</v>
      </c>
      <c r="C316" t="s">
        <v>740</v>
      </c>
      <c r="D316">
        <v>2.2200000000000002</v>
      </c>
      <c r="E316">
        <v>9</v>
      </c>
      <c r="F316">
        <v>3</v>
      </c>
      <c r="G316">
        <v>1</v>
      </c>
      <c r="H316" s="14">
        <f t="shared" si="16"/>
        <v>168705.55555555553</v>
      </c>
      <c r="I316" s="18">
        <v>110450</v>
      </c>
      <c r="J316" s="18">
        <v>186000</v>
      </c>
      <c r="K316" s="18">
        <v>209666.66666666666</v>
      </c>
      <c r="L316" s="15">
        <f t="shared" si="17"/>
        <v>187777.77777777775</v>
      </c>
      <c r="M316" s="19">
        <v>240000</v>
      </c>
      <c r="N316" s="19">
        <v>138666.66666666666</v>
      </c>
      <c r="O316" s="19">
        <v>184666.66666666666</v>
      </c>
      <c r="P316" s="21">
        <f t="shared" si="18"/>
        <v>0.67238410806731141</v>
      </c>
      <c r="Q316" s="21">
        <f t="shared" si="19"/>
        <v>1.1130503507096519</v>
      </c>
      <c r="R316">
        <v>39577</v>
      </c>
      <c r="S316" t="s">
        <v>743</v>
      </c>
    </row>
    <row r="317" spans="1:19" x14ac:dyDescent="0.25">
      <c r="A317">
        <v>490</v>
      </c>
      <c r="B317">
        <v>729</v>
      </c>
      <c r="C317" t="s">
        <v>688</v>
      </c>
      <c r="D317">
        <v>2.46</v>
      </c>
      <c r="E317">
        <v>4</v>
      </c>
      <c r="F317">
        <v>1</v>
      </c>
      <c r="G317">
        <v>1</v>
      </c>
      <c r="H317" s="14">
        <f t="shared" si="16"/>
        <v>123055.55555555555</v>
      </c>
      <c r="I317" s="18">
        <v>66666.666666666672</v>
      </c>
      <c r="J317" s="18">
        <v>229666.66666666666</v>
      </c>
      <c r="K317" s="18">
        <v>72833.333333333328</v>
      </c>
      <c r="L317" s="15">
        <f t="shared" si="17"/>
        <v>93677.777777777766</v>
      </c>
      <c r="M317" s="19">
        <v>22300</v>
      </c>
      <c r="N317" s="19">
        <v>141666.66666666666</v>
      </c>
      <c r="O317" s="19">
        <v>117066.66666666667</v>
      </c>
      <c r="P317" s="21">
        <f t="shared" si="18"/>
        <v>0.6727081765478069</v>
      </c>
      <c r="Q317" s="21">
        <f t="shared" si="19"/>
        <v>0.76126410835214442</v>
      </c>
      <c r="R317">
        <v>37397</v>
      </c>
      <c r="S317" t="s">
        <v>691</v>
      </c>
    </row>
    <row r="318" spans="1:19" x14ac:dyDescent="0.25">
      <c r="A318">
        <v>156</v>
      </c>
      <c r="B318">
        <v>173</v>
      </c>
      <c r="C318" t="s">
        <v>544</v>
      </c>
      <c r="D318">
        <v>3.57</v>
      </c>
      <c r="E318">
        <v>38</v>
      </c>
      <c r="F318">
        <v>8</v>
      </c>
      <c r="G318">
        <v>8</v>
      </c>
      <c r="H318" s="14">
        <f t="shared" si="16"/>
        <v>1240222.222222222</v>
      </c>
      <c r="I318" s="18">
        <v>584000</v>
      </c>
      <c r="J318" s="18">
        <v>1693333.3333333333</v>
      </c>
      <c r="K318" s="18">
        <v>1443333.3333333333</v>
      </c>
      <c r="L318" s="15">
        <f t="shared" si="17"/>
        <v>984000.00000000012</v>
      </c>
      <c r="M318" s="19">
        <v>588000</v>
      </c>
      <c r="N318" s="19">
        <v>1886666.6666666667</v>
      </c>
      <c r="O318" s="19">
        <v>477333.33333333331</v>
      </c>
      <c r="P318" s="21">
        <f t="shared" si="18"/>
        <v>0.67293635761871551</v>
      </c>
      <c r="Q318" s="21">
        <f t="shared" si="19"/>
        <v>0.79340619960580561</v>
      </c>
      <c r="R318">
        <v>32005</v>
      </c>
      <c r="S318" t="s">
        <v>547</v>
      </c>
    </row>
    <row r="319" spans="1:19" x14ac:dyDescent="0.25">
      <c r="A319">
        <v>230</v>
      </c>
      <c r="B319">
        <v>544</v>
      </c>
      <c r="C319" t="s">
        <v>568</v>
      </c>
      <c r="D319">
        <v>3.27</v>
      </c>
      <c r="E319">
        <v>17</v>
      </c>
      <c r="F319">
        <v>3</v>
      </c>
      <c r="G319">
        <v>3</v>
      </c>
      <c r="H319" s="14">
        <f t="shared" si="16"/>
        <v>410000</v>
      </c>
      <c r="I319" s="18">
        <v>220000</v>
      </c>
      <c r="J319" s="18">
        <v>282666.66666666669</v>
      </c>
      <c r="K319" s="18">
        <v>727333.33333333337</v>
      </c>
      <c r="L319" s="15">
        <f t="shared" si="17"/>
        <v>524555.55555555562</v>
      </c>
      <c r="M319" s="19">
        <v>479666.66666666669</v>
      </c>
      <c r="N319" s="19">
        <v>198000</v>
      </c>
      <c r="O319" s="19">
        <v>896000</v>
      </c>
      <c r="P319" s="21">
        <f t="shared" si="18"/>
        <v>0.68008904597896902</v>
      </c>
      <c r="Q319" s="21">
        <f t="shared" si="19"/>
        <v>1.2794037940379406</v>
      </c>
      <c r="R319">
        <v>28765</v>
      </c>
      <c r="S319" t="s">
        <v>571</v>
      </c>
    </row>
    <row r="320" spans="1:19" x14ac:dyDescent="0.25">
      <c r="A320">
        <v>503</v>
      </c>
      <c r="B320">
        <v>1451</v>
      </c>
      <c r="C320" t="s">
        <v>756</v>
      </c>
      <c r="D320">
        <v>2.12</v>
      </c>
      <c r="E320">
        <v>10</v>
      </c>
      <c r="F320">
        <v>1</v>
      </c>
      <c r="G320">
        <v>1</v>
      </c>
      <c r="H320" s="14">
        <f t="shared" si="16"/>
        <v>28177.777777777777</v>
      </c>
      <c r="I320" s="18">
        <v>0</v>
      </c>
      <c r="J320" s="18">
        <v>0</v>
      </c>
      <c r="K320" s="18">
        <v>84533.333333333328</v>
      </c>
      <c r="L320" s="15">
        <f t="shared" si="17"/>
        <v>14308.388888888889</v>
      </c>
      <c r="M320" s="19">
        <v>41766.666666666664</v>
      </c>
      <c r="N320" s="19">
        <v>1158.5</v>
      </c>
      <c r="O320" s="19">
        <v>0</v>
      </c>
      <c r="P320" s="21">
        <f t="shared" si="18"/>
        <v>0.68103029601034248</v>
      </c>
      <c r="Q320" s="21">
        <f t="shared" si="19"/>
        <v>0.50778982649842275</v>
      </c>
      <c r="R320">
        <v>20072</v>
      </c>
      <c r="S320" t="s">
        <v>759</v>
      </c>
    </row>
    <row r="321" spans="1:19" x14ac:dyDescent="0.25">
      <c r="A321">
        <v>503</v>
      </c>
      <c r="B321">
        <v>1511</v>
      </c>
      <c r="C321" t="s">
        <v>760</v>
      </c>
      <c r="D321">
        <v>2.12</v>
      </c>
      <c r="E321">
        <v>24</v>
      </c>
      <c r="F321">
        <v>1</v>
      </c>
      <c r="G321">
        <v>1</v>
      </c>
      <c r="H321" s="14">
        <f t="shared" si="16"/>
        <v>28177.777777777777</v>
      </c>
      <c r="I321" s="18">
        <v>0</v>
      </c>
      <c r="J321" s="18">
        <v>0</v>
      </c>
      <c r="K321" s="18">
        <v>84533.333333333328</v>
      </c>
      <c r="L321" s="15">
        <f t="shared" si="17"/>
        <v>14308.388888888889</v>
      </c>
      <c r="M321" s="19">
        <v>41766.666666666664</v>
      </c>
      <c r="N321" s="19">
        <v>1158.5</v>
      </c>
      <c r="O321" s="19">
        <v>0</v>
      </c>
      <c r="P321" s="21">
        <f t="shared" si="18"/>
        <v>0.68103029601034248</v>
      </c>
      <c r="Q321" s="21">
        <f t="shared" si="19"/>
        <v>0.50778982649842275</v>
      </c>
      <c r="R321">
        <v>8707</v>
      </c>
      <c r="S321" t="s">
        <v>761</v>
      </c>
    </row>
    <row r="322" spans="1:19" x14ac:dyDescent="0.25">
      <c r="A322">
        <v>503</v>
      </c>
      <c r="B322">
        <v>1512</v>
      </c>
      <c r="C322" t="s">
        <v>762</v>
      </c>
      <c r="D322">
        <v>2.12</v>
      </c>
      <c r="E322">
        <v>23</v>
      </c>
      <c r="F322">
        <v>1</v>
      </c>
      <c r="G322">
        <v>1</v>
      </c>
      <c r="H322" s="14">
        <f t="shared" si="16"/>
        <v>28177.777777777777</v>
      </c>
      <c r="I322" s="18">
        <v>0</v>
      </c>
      <c r="J322" s="18">
        <v>0</v>
      </c>
      <c r="K322" s="18">
        <v>84533.333333333328</v>
      </c>
      <c r="L322" s="15">
        <f t="shared" si="17"/>
        <v>14308.388888888889</v>
      </c>
      <c r="M322" s="19">
        <v>41766.666666666664</v>
      </c>
      <c r="N322" s="19">
        <v>1158.5</v>
      </c>
      <c r="O322" s="19">
        <v>0</v>
      </c>
      <c r="P322" s="21">
        <f t="shared" si="18"/>
        <v>0.68103029601034248</v>
      </c>
      <c r="Q322" s="21">
        <f t="shared" si="19"/>
        <v>0.50778982649842275</v>
      </c>
      <c r="R322">
        <v>9119</v>
      </c>
      <c r="S322" t="s">
        <v>763</v>
      </c>
    </row>
    <row r="323" spans="1:19" x14ac:dyDescent="0.25">
      <c r="A323">
        <v>294</v>
      </c>
      <c r="B323">
        <v>657</v>
      </c>
      <c r="C323" t="s">
        <v>479</v>
      </c>
      <c r="D323">
        <v>4.2300000000000004</v>
      </c>
      <c r="E323">
        <v>34</v>
      </c>
      <c r="F323">
        <v>4</v>
      </c>
      <c r="G323">
        <v>4</v>
      </c>
      <c r="H323" s="14">
        <f t="shared" ref="H323:H386" si="20">AVERAGE(I323:K323)</f>
        <v>465222.22222222225</v>
      </c>
      <c r="I323" s="18">
        <v>958000</v>
      </c>
      <c r="J323" s="18">
        <v>228000</v>
      </c>
      <c r="K323" s="18">
        <v>209666.66666666666</v>
      </c>
      <c r="L323" s="15">
        <f t="shared" ref="L323:L386" si="21">AVERAGE(M323:O323)</f>
        <v>639888.88888888888</v>
      </c>
      <c r="M323" s="19">
        <v>309333.33333333331</v>
      </c>
      <c r="N323" s="19">
        <v>1263333.3333333333</v>
      </c>
      <c r="O323" s="19">
        <v>347000</v>
      </c>
      <c r="P323" s="21">
        <f t="shared" ref="P323:P386" si="22">_xlfn.T.TEST(I323:K323,M323:O323,2,2)</f>
        <v>0.68307506877060642</v>
      </c>
      <c r="Q323" s="21">
        <f t="shared" si="19"/>
        <v>1.3754478146644376</v>
      </c>
      <c r="R323">
        <v>14742</v>
      </c>
      <c r="S323" t="s">
        <v>482</v>
      </c>
    </row>
    <row r="324" spans="1:19" x14ac:dyDescent="0.25">
      <c r="A324">
        <v>294</v>
      </c>
      <c r="B324">
        <v>658</v>
      </c>
      <c r="C324" t="s">
        <v>483</v>
      </c>
      <c r="D324">
        <v>4.2300000000000004</v>
      </c>
      <c r="E324">
        <v>31</v>
      </c>
      <c r="F324">
        <v>4</v>
      </c>
      <c r="G324">
        <v>4</v>
      </c>
      <c r="H324" s="14">
        <f t="shared" si="20"/>
        <v>465222.22222222225</v>
      </c>
      <c r="I324" s="18">
        <v>958000</v>
      </c>
      <c r="J324" s="18">
        <v>228000</v>
      </c>
      <c r="K324" s="18">
        <v>209666.66666666666</v>
      </c>
      <c r="L324" s="15">
        <f t="shared" si="21"/>
        <v>639888.88888888888</v>
      </c>
      <c r="M324" s="19">
        <v>309333.33333333331</v>
      </c>
      <c r="N324" s="19">
        <v>1263333.3333333333</v>
      </c>
      <c r="O324" s="19">
        <v>347000</v>
      </c>
      <c r="P324" s="21">
        <f t="shared" si="22"/>
        <v>0.68307506877060642</v>
      </c>
      <c r="Q324" s="21">
        <f t="shared" ref="Q324:Q387" si="23">L324/H324</f>
        <v>1.3754478146644376</v>
      </c>
      <c r="R324">
        <v>15641</v>
      </c>
      <c r="S324" t="s">
        <v>484</v>
      </c>
    </row>
    <row r="325" spans="1:19" x14ac:dyDescent="0.25">
      <c r="A325">
        <v>458</v>
      </c>
      <c r="B325">
        <v>694</v>
      </c>
      <c r="C325" t="s">
        <v>1498</v>
      </c>
      <c r="D325">
        <v>0.19</v>
      </c>
      <c r="E325">
        <v>13</v>
      </c>
      <c r="F325">
        <v>2</v>
      </c>
      <c r="G325">
        <v>2</v>
      </c>
      <c r="H325" s="14">
        <f t="shared" si="20"/>
        <v>105644.44444444444</v>
      </c>
      <c r="I325" s="18">
        <v>86733.333333333328</v>
      </c>
      <c r="J325" s="18">
        <v>96533.333333333328</v>
      </c>
      <c r="K325" s="18">
        <v>133666.66666666666</v>
      </c>
      <c r="L325" s="15">
        <f t="shared" si="21"/>
        <v>122361.11111111112</v>
      </c>
      <c r="M325" s="19">
        <v>188333.33333333334</v>
      </c>
      <c r="N325" s="19">
        <v>112950</v>
      </c>
      <c r="O325" s="19">
        <v>65800</v>
      </c>
      <c r="P325" s="21">
        <f t="shared" si="22"/>
        <v>0.68608806710370174</v>
      </c>
      <c r="Q325" s="21">
        <f t="shared" si="23"/>
        <v>1.1582351703828357</v>
      </c>
      <c r="R325">
        <v>30437</v>
      </c>
      <c r="S325" t="s">
        <v>1500</v>
      </c>
    </row>
    <row r="326" spans="1:19" x14ac:dyDescent="0.25">
      <c r="A326">
        <v>351</v>
      </c>
      <c r="B326">
        <v>265</v>
      </c>
      <c r="C326" t="s">
        <v>558</v>
      </c>
      <c r="D326">
        <v>3.38</v>
      </c>
      <c r="E326">
        <v>3</v>
      </c>
      <c r="F326">
        <v>2</v>
      </c>
      <c r="G326">
        <v>2</v>
      </c>
      <c r="H326" s="14">
        <f t="shared" si="20"/>
        <v>112033.33333333333</v>
      </c>
      <c r="I326" s="18">
        <v>160666.66666666666</v>
      </c>
      <c r="J326" s="18">
        <v>56266.666666666664</v>
      </c>
      <c r="K326" s="18">
        <v>119166.66666666667</v>
      </c>
      <c r="L326" s="15">
        <f t="shared" si="21"/>
        <v>85063.333333333328</v>
      </c>
      <c r="M326" s="19">
        <v>5590</v>
      </c>
      <c r="N326" s="19">
        <v>189333.33333333334</v>
      </c>
      <c r="O326" s="19">
        <v>60266.666666666664</v>
      </c>
      <c r="P326" s="21">
        <f t="shared" si="22"/>
        <v>0.6876606829609252</v>
      </c>
      <c r="Q326" s="21">
        <f t="shared" si="23"/>
        <v>0.75926807497768523</v>
      </c>
      <c r="R326">
        <v>120923</v>
      </c>
      <c r="S326" t="s">
        <v>561</v>
      </c>
    </row>
    <row r="327" spans="1:19" x14ac:dyDescent="0.25">
      <c r="A327">
        <v>351</v>
      </c>
      <c r="B327">
        <v>266</v>
      </c>
      <c r="C327" t="s">
        <v>562</v>
      </c>
      <c r="D327">
        <v>3.38</v>
      </c>
      <c r="E327">
        <v>3</v>
      </c>
      <c r="F327">
        <v>2</v>
      </c>
      <c r="G327">
        <v>2</v>
      </c>
      <c r="H327" s="14">
        <f t="shared" si="20"/>
        <v>112033.33333333333</v>
      </c>
      <c r="I327" s="18">
        <v>160666.66666666666</v>
      </c>
      <c r="J327" s="18">
        <v>56266.666666666664</v>
      </c>
      <c r="K327" s="18">
        <v>119166.66666666667</v>
      </c>
      <c r="L327" s="15">
        <f t="shared" si="21"/>
        <v>85063.333333333328</v>
      </c>
      <c r="M327" s="19">
        <v>5590</v>
      </c>
      <c r="N327" s="19">
        <v>189333.33333333334</v>
      </c>
      <c r="O327" s="19">
        <v>60266.666666666664</v>
      </c>
      <c r="P327" s="21">
        <f t="shared" si="22"/>
        <v>0.6876606829609252</v>
      </c>
      <c r="Q327" s="21">
        <f t="shared" si="23"/>
        <v>0.75926807497768523</v>
      </c>
      <c r="R327">
        <v>123165</v>
      </c>
      <c r="S327" t="s">
        <v>563</v>
      </c>
    </row>
    <row r="328" spans="1:19" x14ac:dyDescent="0.25">
      <c r="A328">
        <v>356</v>
      </c>
      <c r="B328">
        <v>606</v>
      </c>
      <c r="C328" t="s">
        <v>1057</v>
      </c>
      <c r="D328">
        <v>1.08</v>
      </c>
      <c r="E328">
        <v>25</v>
      </c>
      <c r="F328">
        <v>3</v>
      </c>
      <c r="G328">
        <v>2</v>
      </c>
      <c r="H328" s="14">
        <f t="shared" si="20"/>
        <v>68211.111111111109</v>
      </c>
      <c r="I328" s="18">
        <v>26533.333333333332</v>
      </c>
      <c r="J328" s="18">
        <v>88366.666666666672</v>
      </c>
      <c r="K328" s="18">
        <v>89733.333333333328</v>
      </c>
      <c r="L328" s="15">
        <f t="shared" si="21"/>
        <v>55310</v>
      </c>
      <c r="M328" s="19">
        <v>22496.666666666668</v>
      </c>
      <c r="N328" s="19">
        <v>98033.333333333328</v>
      </c>
      <c r="O328" s="19">
        <v>45400</v>
      </c>
      <c r="P328" s="21">
        <f t="shared" si="22"/>
        <v>0.69469443613843418</v>
      </c>
      <c r="Q328" s="21">
        <f t="shared" si="23"/>
        <v>0.81086496172014988</v>
      </c>
      <c r="R328">
        <v>23336</v>
      </c>
      <c r="S328" t="s">
        <v>1059</v>
      </c>
    </row>
    <row r="329" spans="1:19" x14ac:dyDescent="0.25">
      <c r="A329">
        <v>602</v>
      </c>
      <c r="B329">
        <v>16993</v>
      </c>
      <c r="C329" t="s">
        <v>1174</v>
      </c>
      <c r="D329">
        <v>0.86</v>
      </c>
      <c r="E329">
        <v>4</v>
      </c>
      <c r="F329">
        <v>2</v>
      </c>
      <c r="G329">
        <v>1</v>
      </c>
      <c r="H329" s="14">
        <f t="shared" si="20"/>
        <v>97688.888888888876</v>
      </c>
      <c r="I329" s="18">
        <v>78233.333333333328</v>
      </c>
      <c r="J329" s="18">
        <v>67833.333333333328</v>
      </c>
      <c r="K329" s="18">
        <v>147000</v>
      </c>
      <c r="L329" s="15">
        <f t="shared" si="21"/>
        <v>75544.444444444453</v>
      </c>
      <c r="M329" s="19">
        <v>0</v>
      </c>
      <c r="N329" s="19">
        <v>66300</v>
      </c>
      <c r="O329" s="19">
        <v>160333.33333333334</v>
      </c>
      <c r="P329" s="21">
        <f t="shared" si="22"/>
        <v>0.6960946313834131</v>
      </c>
      <c r="Q329" s="21">
        <f t="shared" si="23"/>
        <v>0.77331665150136508</v>
      </c>
      <c r="R329">
        <v>84400</v>
      </c>
      <c r="S329" t="s">
        <v>1177</v>
      </c>
    </row>
    <row r="330" spans="1:19" x14ac:dyDescent="0.25">
      <c r="A330">
        <v>312</v>
      </c>
      <c r="B330">
        <v>557</v>
      </c>
      <c r="C330" t="s">
        <v>535</v>
      </c>
      <c r="D330">
        <v>3.79</v>
      </c>
      <c r="E330">
        <v>20</v>
      </c>
      <c r="F330">
        <v>4</v>
      </c>
      <c r="G330">
        <v>3</v>
      </c>
      <c r="H330" s="14">
        <f t="shared" si="20"/>
        <v>260188.88888888888</v>
      </c>
      <c r="I330" s="18">
        <v>40900</v>
      </c>
      <c r="J330" s="18">
        <v>389333.33333333331</v>
      </c>
      <c r="K330" s="18">
        <v>350333.33333333331</v>
      </c>
      <c r="L330" s="15">
        <f t="shared" si="21"/>
        <v>340444.44444444444</v>
      </c>
      <c r="M330" s="19">
        <v>212000</v>
      </c>
      <c r="N330" s="19">
        <v>655666.66666666663</v>
      </c>
      <c r="O330" s="19">
        <v>153666.66666666666</v>
      </c>
      <c r="P330" s="21">
        <f t="shared" si="22"/>
        <v>0.69896585707024772</v>
      </c>
      <c r="Q330" s="21">
        <f t="shared" si="23"/>
        <v>1.3084511252508861</v>
      </c>
      <c r="R330">
        <v>38684</v>
      </c>
      <c r="S330" t="s">
        <v>538</v>
      </c>
    </row>
    <row r="331" spans="1:19" x14ac:dyDescent="0.25">
      <c r="A331">
        <v>287</v>
      </c>
      <c r="B331">
        <v>617</v>
      </c>
      <c r="C331" t="s">
        <v>774</v>
      </c>
      <c r="D331">
        <v>2</v>
      </c>
      <c r="E331">
        <v>17</v>
      </c>
      <c r="F331">
        <v>2</v>
      </c>
      <c r="G331">
        <v>2</v>
      </c>
      <c r="H331" s="14">
        <f t="shared" si="20"/>
        <v>153111.11111111109</v>
      </c>
      <c r="I331" s="18">
        <v>137666.66666666666</v>
      </c>
      <c r="J331" s="18">
        <v>145000</v>
      </c>
      <c r="K331" s="18">
        <v>176666.66666666666</v>
      </c>
      <c r="L331" s="15">
        <f t="shared" si="21"/>
        <v>179222.22222222222</v>
      </c>
      <c r="M331" s="19">
        <v>129000</v>
      </c>
      <c r="N331" s="19">
        <v>302000</v>
      </c>
      <c r="O331" s="19">
        <v>106666.66666666667</v>
      </c>
      <c r="P331" s="21">
        <f t="shared" si="22"/>
        <v>0.69924530136990304</v>
      </c>
      <c r="Q331" s="21">
        <f t="shared" si="23"/>
        <v>1.1705370101596517</v>
      </c>
      <c r="R331">
        <v>17591</v>
      </c>
      <c r="S331" t="s">
        <v>776</v>
      </c>
    </row>
    <row r="332" spans="1:19" x14ac:dyDescent="0.25">
      <c r="A332">
        <v>287</v>
      </c>
      <c r="B332">
        <v>618</v>
      </c>
      <c r="C332" t="s">
        <v>777</v>
      </c>
      <c r="D332">
        <v>2</v>
      </c>
      <c r="E332">
        <v>11</v>
      </c>
      <c r="F332">
        <v>2</v>
      </c>
      <c r="G332">
        <v>2</v>
      </c>
      <c r="H332" s="14">
        <f t="shared" si="20"/>
        <v>153111.11111111109</v>
      </c>
      <c r="I332" s="18">
        <v>137666.66666666666</v>
      </c>
      <c r="J332" s="18">
        <v>145000</v>
      </c>
      <c r="K332" s="18">
        <v>176666.66666666666</v>
      </c>
      <c r="L332" s="15">
        <f t="shared" si="21"/>
        <v>179222.22222222222</v>
      </c>
      <c r="M332" s="19">
        <v>129000</v>
      </c>
      <c r="N332" s="19">
        <v>302000</v>
      </c>
      <c r="O332" s="19">
        <v>106666.66666666667</v>
      </c>
      <c r="P332" s="21">
        <f t="shared" si="22"/>
        <v>0.69924530136990304</v>
      </c>
      <c r="Q332" s="21">
        <f t="shared" si="23"/>
        <v>1.1705370101596517</v>
      </c>
      <c r="R332">
        <v>26556</v>
      </c>
      <c r="S332" t="s">
        <v>778</v>
      </c>
    </row>
    <row r="333" spans="1:19" x14ac:dyDescent="0.25">
      <c r="A333">
        <v>383</v>
      </c>
      <c r="B333">
        <v>506</v>
      </c>
      <c r="C333" t="s">
        <v>764</v>
      </c>
      <c r="D333">
        <v>2.02</v>
      </c>
      <c r="E333">
        <v>11</v>
      </c>
      <c r="F333">
        <v>3</v>
      </c>
      <c r="G333">
        <v>3</v>
      </c>
      <c r="H333" s="14">
        <f t="shared" si="20"/>
        <v>214444.44444444441</v>
      </c>
      <c r="I333" s="18">
        <v>193666.66666666666</v>
      </c>
      <c r="J333" s="18">
        <v>178333.33333333334</v>
      </c>
      <c r="K333" s="18">
        <v>271333.33333333331</v>
      </c>
      <c r="L333" s="15">
        <f t="shared" si="21"/>
        <v>247888.88888888888</v>
      </c>
      <c r="M333" s="19">
        <v>195333.33333333334</v>
      </c>
      <c r="N333" s="19">
        <v>396666.66666666669</v>
      </c>
      <c r="O333" s="19">
        <v>151666.66666666666</v>
      </c>
      <c r="P333" s="21">
        <f t="shared" si="22"/>
        <v>0.70000910533568605</v>
      </c>
      <c r="Q333" s="21">
        <f t="shared" si="23"/>
        <v>1.1559585492227979</v>
      </c>
      <c r="R333">
        <v>44942</v>
      </c>
      <c r="S333" t="s">
        <v>766</v>
      </c>
    </row>
    <row r="334" spans="1:19" x14ac:dyDescent="0.25">
      <c r="A334">
        <v>408</v>
      </c>
      <c r="B334">
        <v>553</v>
      </c>
      <c r="C334" t="s">
        <v>551</v>
      </c>
      <c r="D334">
        <v>3.44</v>
      </c>
      <c r="E334">
        <v>10</v>
      </c>
      <c r="F334">
        <v>2</v>
      </c>
      <c r="G334">
        <v>2</v>
      </c>
      <c r="H334" s="14">
        <f t="shared" si="20"/>
        <v>203555.55555555559</v>
      </c>
      <c r="I334" s="18">
        <v>137333.33333333334</v>
      </c>
      <c r="J334" s="18">
        <v>153333.33333333334</v>
      </c>
      <c r="K334" s="18">
        <v>320000</v>
      </c>
      <c r="L334" s="15">
        <f t="shared" si="21"/>
        <v>157955.55555555553</v>
      </c>
      <c r="M334" s="19">
        <v>49566.666666666664</v>
      </c>
      <c r="N334" s="19">
        <v>79300</v>
      </c>
      <c r="O334" s="19">
        <v>345000</v>
      </c>
      <c r="P334" s="21">
        <f t="shared" si="22"/>
        <v>0.70124832471464016</v>
      </c>
      <c r="Q334" s="21">
        <f t="shared" si="23"/>
        <v>0.77598253275109141</v>
      </c>
      <c r="R334">
        <v>48733</v>
      </c>
      <c r="S334" t="s">
        <v>553</v>
      </c>
    </row>
    <row r="335" spans="1:19" x14ac:dyDescent="0.25">
      <c r="A335">
        <v>407</v>
      </c>
      <c r="B335">
        <v>802</v>
      </c>
      <c r="C335" t="s">
        <v>996</v>
      </c>
      <c r="D335">
        <v>1.26</v>
      </c>
      <c r="E335">
        <v>15</v>
      </c>
      <c r="F335">
        <v>2</v>
      </c>
      <c r="G335">
        <v>2</v>
      </c>
      <c r="H335" s="14">
        <f t="shared" si="20"/>
        <v>99933.333333333328</v>
      </c>
      <c r="I335" s="18">
        <v>77566.666666666672</v>
      </c>
      <c r="J335" s="18">
        <v>114333.33333333333</v>
      </c>
      <c r="K335" s="18">
        <v>107900</v>
      </c>
      <c r="L335" s="15">
        <f t="shared" si="21"/>
        <v>121066.66666666667</v>
      </c>
      <c r="M335" s="19">
        <v>23200</v>
      </c>
      <c r="N335" s="19">
        <v>192333.33333333334</v>
      </c>
      <c r="O335" s="19">
        <v>147666.66666666666</v>
      </c>
      <c r="P335" s="21">
        <f t="shared" si="22"/>
        <v>0.70449090491113142</v>
      </c>
      <c r="Q335" s="21">
        <f t="shared" si="23"/>
        <v>1.2114743162108073</v>
      </c>
      <c r="R335">
        <v>26754</v>
      </c>
      <c r="S335" t="s">
        <v>998</v>
      </c>
    </row>
    <row r="336" spans="1:19" x14ac:dyDescent="0.25">
      <c r="A336">
        <v>159</v>
      </c>
      <c r="B336">
        <v>204</v>
      </c>
      <c r="C336" t="s">
        <v>1114</v>
      </c>
      <c r="D336">
        <v>0.96</v>
      </c>
      <c r="E336">
        <v>29</v>
      </c>
      <c r="F336">
        <v>5</v>
      </c>
      <c r="G336">
        <v>2</v>
      </c>
      <c r="H336" s="14">
        <f t="shared" si="20"/>
        <v>271555.55555555556</v>
      </c>
      <c r="I336" s="18">
        <v>204333.33333333334</v>
      </c>
      <c r="J336" s="18">
        <v>227666.66666666666</v>
      </c>
      <c r="K336" s="18">
        <v>382666.66666666669</v>
      </c>
      <c r="L336" s="15">
        <f t="shared" si="21"/>
        <v>243111.11111111112</v>
      </c>
      <c r="M336" s="19">
        <v>182666.66666666666</v>
      </c>
      <c r="N336" s="19">
        <v>326666.66666666669</v>
      </c>
      <c r="O336" s="19">
        <v>220000</v>
      </c>
      <c r="P336" s="21">
        <f t="shared" si="22"/>
        <v>0.70787522458909147</v>
      </c>
      <c r="Q336" s="21">
        <f t="shared" si="23"/>
        <v>0.89525368248772508</v>
      </c>
      <c r="R336">
        <v>21351</v>
      </c>
      <c r="S336" t="s">
        <v>1116</v>
      </c>
    </row>
    <row r="337" spans="1:19" x14ac:dyDescent="0.25">
      <c r="A337">
        <v>641</v>
      </c>
      <c r="B337">
        <v>2143</v>
      </c>
      <c r="C337" t="s">
        <v>1481</v>
      </c>
      <c r="D337">
        <v>0.22</v>
      </c>
      <c r="E337">
        <v>7</v>
      </c>
      <c r="F337">
        <v>1</v>
      </c>
      <c r="G337">
        <v>1</v>
      </c>
      <c r="H337" s="14">
        <f t="shared" si="20"/>
        <v>311111.11111111107</v>
      </c>
      <c r="I337" s="18">
        <v>360000</v>
      </c>
      <c r="J337" s="18">
        <v>357333.33333333331</v>
      </c>
      <c r="K337" s="18">
        <v>216000</v>
      </c>
      <c r="L337" s="15">
        <f t="shared" si="21"/>
        <v>333111.11111111118</v>
      </c>
      <c r="M337" s="19">
        <v>318000</v>
      </c>
      <c r="N337" s="19">
        <v>387666.66666666669</v>
      </c>
      <c r="O337" s="19">
        <v>293666.66666666669</v>
      </c>
      <c r="P337" s="21">
        <f t="shared" si="22"/>
        <v>0.71096069028385689</v>
      </c>
      <c r="Q337" s="21">
        <f t="shared" si="23"/>
        <v>1.0707142857142862</v>
      </c>
      <c r="R337">
        <v>13160</v>
      </c>
      <c r="S337" t="s">
        <v>1194</v>
      </c>
    </row>
    <row r="338" spans="1:19" x14ac:dyDescent="0.25">
      <c r="A338">
        <v>508</v>
      </c>
      <c r="B338">
        <v>967</v>
      </c>
      <c r="C338" t="s">
        <v>1181</v>
      </c>
      <c r="D338">
        <v>0.85</v>
      </c>
      <c r="E338">
        <v>8</v>
      </c>
      <c r="F338">
        <v>1</v>
      </c>
      <c r="G338">
        <v>1</v>
      </c>
      <c r="H338" s="14">
        <f t="shared" si="20"/>
        <v>114911.11111111112</v>
      </c>
      <c r="I338" s="18">
        <v>78400</v>
      </c>
      <c r="J338" s="18">
        <v>103000</v>
      </c>
      <c r="K338" s="18">
        <v>163333.33333333334</v>
      </c>
      <c r="L338" s="15">
        <f t="shared" si="21"/>
        <v>103844.44444444444</v>
      </c>
      <c r="M338" s="19">
        <v>107333.33333333333</v>
      </c>
      <c r="N338" s="19">
        <v>122333.33333333333</v>
      </c>
      <c r="O338" s="19">
        <v>81866.666666666672</v>
      </c>
      <c r="P338" s="21">
        <f t="shared" si="22"/>
        <v>0.71147441418206503</v>
      </c>
      <c r="Q338" s="21">
        <f t="shared" si="23"/>
        <v>0.90369367627151409</v>
      </c>
      <c r="R338">
        <v>13812</v>
      </c>
      <c r="S338" t="s">
        <v>1183</v>
      </c>
    </row>
    <row r="339" spans="1:19" x14ac:dyDescent="0.25">
      <c r="A339">
        <v>508</v>
      </c>
      <c r="B339">
        <v>968</v>
      </c>
      <c r="C339" t="s">
        <v>1184</v>
      </c>
      <c r="D339">
        <v>0.85</v>
      </c>
      <c r="E339">
        <v>6</v>
      </c>
      <c r="F339">
        <v>1</v>
      </c>
      <c r="G339">
        <v>1</v>
      </c>
      <c r="H339" s="14">
        <f t="shared" si="20"/>
        <v>114911.11111111112</v>
      </c>
      <c r="I339" s="18">
        <v>78400</v>
      </c>
      <c r="J339" s="18">
        <v>103000</v>
      </c>
      <c r="K339" s="18">
        <v>163333.33333333334</v>
      </c>
      <c r="L339" s="15">
        <f t="shared" si="21"/>
        <v>103844.44444444444</v>
      </c>
      <c r="M339" s="19">
        <v>107333.33333333333</v>
      </c>
      <c r="N339" s="19">
        <v>122333.33333333333</v>
      </c>
      <c r="O339" s="19">
        <v>81866.666666666672</v>
      </c>
      <c r="P339" s="21">
        <f t="shared" si="22"/>
        <v>0.71147441418206503</v>
      </c>
      <c r="Q339" s="21">
        <f t="shared" si="23"/>
        <v>0.90369367627151409</v>
      </c>
      <c r="R339">
        <v>16986</v>
      </c>
      <c r="S339" t="s">
        <v>1185</v>
      </c>
    </row>
    <row r="340" spans="1:19" x14ac:dyDescent="0.25">
      <c r="A340">
        <v>134</v>
      </c>
      <c r="B340">
        <v>217</v>
      </c>
      <c r="C340" t="s">
        <v>1421</v>
      </c>
      <c r="D340">
        <v>0.38</v>
      </c>
      <c r="E340">
        <v>39</v>
      </c>
      <c r="F340">
        <v>9</v>
      </c>
      <c r="G340">
        <v>5</v>
      </c>
      <c r="H340" s="14">
        <f t="shared" si="20"/>
        <v>2515555.5555555555</v>
      </c>
      <c r="I340" s="18">
        <v>2376666.6666666665</v>
      </c>
      <c r="J340" s="18">
        <v>2250000</v>
      </c>
      <c r="K340" s="18">
        <v>2920000</v>
      </c>
      <c r="L340" s="15">
        <f t="shared" si="21"/>
        <v>2428888.888888889</v>
      </c>
      <c r="M340" s="19">
        <v>2393333.3333333335</v>
      </c>
      <c r="N340" s="19">
        <v>2573333.3333333335</v>
      </c>
      <c r="O340" s="19">
        <v>2320000</v>
      </c>
      <c r="P340" s="21">
        <f t="shared" si="22"/>
        <v>0.71231250840264781</v>
      </c>
      <c r="Q340" s="21">
        <f t="shared" si="23"/>
        <v>0.9655477031802121</v>
      </c>
      <c r="R340">
        <v>30867</v>
      </c>
      <c r="S340" t="s">
        <v>474</v>
      </c>
    </row>
    <row r="341" spans="1:19" x14ac:dyDescent="0.25">
      <c r="A341">
        <v>217</v>
      </c>
      <c r="B341">
        <v>157</v>
      </c>
      <c r="C341" t="s">
        <v>737</v>
      </c>
      <c r="D341">
        <v>2.2200000000000002</v>
      </c>
      <c r="E341">
        <v>10</v>
      </c>
      <c r="F341">
        <v>4</v>
      </c>
      <c r="G341">
        <v>1</v>
      </c>
      <c r="H341" s="14">
        <f t="shared" si="20"/>
        <v>70422.222222222234</v>
      </c>
      <c r="I341" s="18">
        <v>70166.666666666672</v>
      </c>
      <c r="J341" s="18">
        <v>63333.333333333336</v>
      </c>
      <c r="K341" s="18">
        <v>77766.666666666672</v>
      </c>
      <c r="L341" s="15">
        <f t="shared" si="21"/>
        <v>53928.888888888883</v>
      </c>
      <c r="M341" s="19">
        <v>5120</v>
      </c>
      <c r="N341" s="19">
        <v>136666.66666666666</v>
      </c>
      <c r="O341" s="19">
        <v>20000</v>
      </c>
      <c r="P341" s="21">
        <f t="shared" si="22"/>
        <v>0.71328707880584996</v>
      </c>
      <c r="Q341" s="21">
        <f t="shared" si="23"/>
        <v>0.76579362574944754</v>
      </c>
      <c r="R341">
        <v>64826</v>
      </c>
      <c r="S341" t="s">
        <v>739</v>
      </c>
    </row>
    <row r="342" spans="1:19" x14ac:dyDescent="0.25">
      <c r="A342">
        <v>21</v>
      </c>
      <c r="B342">
        <v>45</v>
      </c>
      <c r="C342" t="s">
        <v>1169</v>
      </c>
      <c r="D342">
        <v>0.87</v>
      </c>
      <c r="E342">
        <v>53</v>
      </c>
      <c r="F342">
        <v>20</v>
      </c>
      <c r="G342">
        <v>20</v>
      </c>
      <c r="H342" s="14">
        <f t="shared" si="20"/>
        <v>5086666.666666667</v>
      </c>
      <c r="I342" s="18">
        <v>4630000</v>
      </c>
      <c r="J342" s="18">
        <v>4556666.666666667</v>
      </c>
      <c r="K342" s="18">
        <v>6073333.333333333</v>
      </c>
      <c r="L342" s="15">
        <f t="shared" si="21"/>
        <v>4808888.888888889</v>
      </c>
      <c r="M342" s="19">
        <v>5440000</v>
      </c>
      <c r="N342" s="19">
        <v>5180000</v>
      </c>
      <c r="O342" s="19">
        <v>3806666.6666666665</v>
      </c>
      <c r="P342" s="21">
        <f t="shared" si="22"/>
        <v>0.71462911544990515</v>
      </c>
      <c r="Q342" s="21">
        <f t="shared" si="23"/>
        <v>0.94539100043687196</v>
      </c>
      <c r="R342">
        <v>40258</v>
      </c>
      <c r="S342" t="s">
        <v>1173</v>
      </c>
    </row>
    <row r="343" spans="1:19" x14ac:dyDescent="0.25">
      <c r="A343">
        <v>60</v>
      </c>
      <c r="B343">
        <v>102</v>
      </c>
      <c r="C343" t="s">
        <v>879</v>
      </c>
      <c r="D343">
        <v>1.63</v>
      </c>
      <c r="E343">
        <v>34</v>
      </c>
      <c r="F343">
        <v>12</v>
      </c>
      <c r="G343">
        <v>12</v>
      </c>
      <c r="H343" s="14">
        <f t="shared" si="20"/>
        <v>2570000</v>
      </c>
      <c r="I343" s="18">
        <v>2166666.6666666665</v>
      </c>
      <c r="J343" s="18">
        <v>2560000</v>
      </c>
      <c r="K343" s="18">
        <v>2983333.3333333335</v>
      </c>
      <c r="L343" s="15">
        <f t="shared" si="21"/>
        <v>2273555.5555555555</v>
      </c>
      <c r="M343" s="19">
        <v>874000</v>
      </c>
      <c r="N343" s="19">
        <v>2526666.6666666665</v>
      </c>
      <c r="O343" s="19">
        <v>3420000</v>
      </c>
      <c r="P343" s="21">
        <f t="shared" si="22"/>
        <v>0.72394699061020051</v>
      </c>
      <c r="Q343" s="21">
        <f t="shared" si="23"/>
        <v>0.88465196714223948</v>
      </c>
      <c r="R343">
        <v>39139</v>
      </c>
      <c r="S343" t="s">
        <v>881</v>
      </c>
    </row>
    <row r="344" spans="1:19" x14ac:dyDescent="0.25">
      <c r="A344">
        <v>540</v>
      </c>
      <c r="B344">
        <v>1300</v>
      </c>
      <c r="C344" t="s">
        <v>1403</v>
      </c>
      <c r="D344">
        <v>0.43</v>
      </c>
      <c r="E344">
        <v>25</v>
      </c>
      <c r="F344">
        <v>2</v>
      </c>
      <c r="G344">
        <v>1</v>
      </c>
      <c r="H344" s="14">
        <f t="shared" si="20"/>
        <v>115066.66666666667</v>
      </c>
      <c r="I344" s="18">
        <v>30200</v>
      </c>
      <c r="J344" s="18">
        <v>167333.33333333334</v>
      </c>
      <c r="K344" s="18">
        <v>147666.66666666666</v>
      </c>
      <c r="L344" s="15">
        <f t="shared" si="21"/>
        <v>137938.88888888891</v>
      </c>
      <c r="M344" s="19">
        <v>90350</v>
      </c>
      <c r="N344" s="19">
        <v>225333.33333333334</v>
      </c>
      <c r="O344" s="19">
        <v>98133.333333333328</v>
      </c>
      <c r="P344" s="21">
        <f t="shared" si="22"/>
        <v>0.72763551918455027</v>
      </c>
      <c r="Q344" s="21">
        <f t="shared" si="23"/>
        <v>1.1987736577829278</v>
      </c>
      <c r="R344">
        <v>19664</v>
      </c>
      <c r="S344" t="s">
        <v>1256</v>
      </c>
    </row>
    <row r="345" spans="1:19" x14ac:dyDescent="0.25">
      <c r="A345">
        <v>161</v>
      </c>
      <c r="B345">
        <v>330</v>
      </c>
      <c r="C345" t="s">
        <v>951</v>
      </c>
      <c r="D345">
        <v>1.44</v>
      </c>
      <c r="E345">
        <v>43</v>
      </c>
      <c r="F345">
        <v>6</v>
      </c>
      <c r="G345">
        <v>6</v>
      </c>
      <c r="H345" s="14">
        <f t="shared" si="20"/>
        <v>838444.4444444445</v>
      </c>
      <c r="I345" s="18">
        <v>803333.33333333337</v>
      </c>
      <c r="J345" s="18">
        <v>807000</v>
      </c>
      <c r="K345" s="18">
        <v>905000</v>
      </c>
      <c r="L345" s="15">
        <f t="shared" si="21"/>
        <v>749222.22222222236</v>
      </c>
      <c r="M345" s="19">
        <v>494666.66666666669</v>
      </c>
      <c r="N345" s="19">
        <v>1226666.6666666667</v>
      </c>
      <c r="O345" s="19">
        <v>526333.33333333337</v>
      </c>
      <c r="P345" s="21">
        <f t="shared" si="22"/>
        <v>0.73020890552169493</v>
      </c>
      <c r="Q345" s="21">
        <f t="shared" si="23"/>
        <v>0.89358600583090386</v>
      </c>
      <c r="R345">
        <v>21732</v>
      </c>
      <c r="S345" t="s">
        <v>953</v>
      </c>
    </row>
    <row r="346" spans="1:19" x14ac:dyDescent="0.25">
      <c r="A346">
        <v>161</v>
      </c>
      <c r="B346">
        <v>331</v>
      </c>
      <c r="C346" t="s">
        <v>954</v>
      </c>
      <c r="D346">
        <v>1.44</v>
      </c>
      <c r="E346">
        <v>41</v>
      </c>
      <c r="F346">
        <v>6</v>
      </c>
      <c r="G346">
        <v>6</v>
      </c>
      <c r="H346" s="14">
        <f t="shared" si="20"/>
        <v>838444.4444444445</v>
      </c>
      <c r="I346" s="18">
        <v>803333.33333333337</v>
      </c>
      <c r="J346" s="18">
        <v>807000</v>
      </c>
      <c r="K346" s="18">
        <v>905000</v>
      </c>
      <c r="L346" s="15">
        <f t="shared" si="21"/>
        <v>749222.22222222236</v>
      </c>
      <c r="M346" s="19">
        <v>494666.66666666669</v>
      </c>
      <c r="N346" s="19">
        <v>1226666.6666666667</v>
      </c>
      <c r="O346" s="19">
        <v>526333.33333333337</v>
      </c>
      <c r="P346" s="21">
        <f t="shared" si="22"/>
        <v>0.73020890552169493</v>
      </c>
      <c r="Q346" s="21">
        <f t="shared" si="23"/>
        <v>0.89358600583090386</v>
      </c>
      <c r="R346">
        <v>22583</v>
      </c>
      <c r="S346" t="s">
        <v>953</v>
      </c>
    </row>
    <row r="347" spans="1:19" x14ac:dyDescent="0.25">
      <c r="A347">
        <v>537</v>
      </c>
      <c r="B347">
        <v>1360</v>
      </c>
      <c r="C347" t="s">
        <v>1028</v>
      </c>
      <c r="D347">
        <v>1.1100000000000001</v>
      </c>
      <c r="E347">
        <v>5</v>
      </c>
      <c r="F347">
        <v>1</v>
      </c>
      <c r="G347">
        <v>1</v>
      </c>
      <c r="H347" s="14">
        <f t="shared" si="20"/>
        <v>65500</v>
      </c>
      <c r="I347" s="18">
        <v>41300</v>
      </c>
      <c r="J347" s="18">
        <v>73500</v>
      </c>
      <c r="K347" s="18">
        <v>81700</v>
      </c>
      <c r="L347" s="15">
        <f t="shared" si="21"/>
        <v>53688.888888888898</v>
      </c>
      <c r="M347" s="19">
        <v>0</v>
      </c>
      <c r="N347" s="19">
        <v>101666.66666666667</v>
      </c>
      <c r="O347" s="19">
        <v>59400</v>
      </c>
      <c r="P347" s="21">
        <f t="shared" si="22"/>
        <v>0.73045269595902784</v>
      </c>
      <c r="Q347" s="21">
        <f t="shared" si="23"/>
        <v>0.81967769296013582</v>
      </c>
      <c r="R347">
        <v>37855</v>
      </c>
      <c r="S347" t="s">
        <v>1030</v>
      </c>
    </row>
    <row r="348" spans="1:19" x14ac:dyDescent="0.25">
      <c r="A348">
        <v>537</v>
      </c>
      <c r="B348">
        <v>1361</v>
      </c>
      <c r="C348" t="s">
        <v>1031</v>
      </c>
      <c r="D348">
        <v>1.1100000000000001</v>
      </c>
      <c r="E348">
        <v>5</v>
      </c>
      <c r="F348">
        <v>1</v>
      </c>
      <c r="G348">
        <v>1</v>
      </c>
      <c r="H348" s="14">
        <f t="shared" si="20"/>
        <v>65500</v>
      </c>
      <c r="I348" s="18">
        <v>41300</v>
      </c>
      <c r="J348" s="18">
        <v>73500</v>
      </c>
      <c r="K348" s="18">
        <v>81700</v>
      </c>
      <c r="L348" s="15">
        <f t="shared" si="21"/>
        <v>53688.888888888898</v>
      </c>
      <c r="M348" s="19">
        <v>0</v>
      </c>
      <c r="N348" s="19">
        <v>101666.66666666667</v>
      </c>
      <c r="O348" s="19">
        <v>59400</v>
      </c>
      <c r="P348" s="21">
        <f t="shared" si="22"/>
        <v>0.73045269595902784</v>
      </c>
      <c r="Q348" s="21">
        <f t="shared" si="23"/>
        <v>0.81967769296013582</v>
      </c>
      <c r="R348">
        <v>40387</v>
      </c>
      <c r="S348" t="s">
        <v>1032</v>
      </c>
    </row>
    <row r="349" spans="1:19" x14ac:dyDescent="0.25">
      <c r="A349">
        <v>537</v>
      </c>
      <c r="B349">
        <v>1405</v>
      </c>
      <c r="C349" t="s">
        <v>1033</v>
      </c>
      <c r="D349">
        <v>1.1100000000000001</v>
      </c>
      <c r="E349">
        <v>9</v>
      </c>
      <c r="F349">
        <v>1</v>
      </c>
      <c r="G349">
        <v>1</v>
      </c>
      <c r="H349" s="14">
        <f t="shared" si="20"/>
        <v>65500</v>
      </c>
      <c r="I349" s="18">
        <v>41300</v>
      </c>
      <c r="J349" s="18">
        <v>73500</v>
      </c>
      <c r="K349" s="18">
        <v>81700</v>
      </c>
      <c r="L349" s="15">
        <f t="shared" si="21"/>
        <v>53688.888888888898</v>
      </c>
      <c r="M349" s="19">
        <v>0</v>
      </c>
      <c r="N349" s="19">
        <v>101666.66666666667</v>
      </c>
      <c r="O349" s="19">
        <v>59400</v>
      </c>
      <c r="P349" s="21">
        <f t="shared" si="22"/>
        <v>0.73045269595902784</v>
      </c>
      <c r="Q349" s="21">
        <f t="shared" si="23"/>
        <v>0.81967769296013582</v>
      </c>
      <c r="R349">
        <v>23240</v>
      </c>
      <c r="S349" t="s">
        <v>1034</v>
      </c>
    </row>
    <row r="350" spans="1:19" x14ac:dyDescent="0.25">
      <c r="A350">
        <v>537</v>
      </c>
      <c r="B350">
        <v>1406</v>
      </c>
      <c r="C350" t="s">
        <v>1035</v>
      </c>
      <c r="D350">
        <v>1.1100000000000001</v>
      </c>
      <c r="E350">
        <v>6</v>
      </c>
      <c r="F350">
        <v>1</v>
      </c>
      <c r="G350">
        <v>1</v>
      </c>
      <c r="H350" s="14">
        <f t="shared" si="20"/>
        <v>65500</v>
      </c>
      <c r="I350" s="18">
        <v>41300</v>
      </c>
      <c r="J350" s="18">
        <v>73500</v>
      </c>
      <c r="K350" s="18">
        <v>81700</v>
      </c>
      <c r="L350" s="15">
        <f t="shared" si="21"/>
        <v>53688.888888888898</v>
      </c>
      <c r="M350" s="19">
        <v>0</v>
      </c>
      <c r="N350" s="19">
        <v>101666.66666666667</v>
      </c>
      <c r="O350" s="19">
        <v>59400</v>
      </c>
      <c r="P350" s="21">
        <f t="shared" si="22"/>
        <v>0.73045269595902784</v>
      </c>
      <c r="Q350" s="21">
        <f t="shared" si="23"/>
        <v>0.81967769296013582</v>
      </c>
      <c r="R350">
        <v>34220</v>
      </c>
      <c r="S350" t="s">
        <v>1036</v>
      </c>
    </row>
    <row r="351" spans="1:19" x14ac:dyDescent="0.25">
      <c r="A351">
        <v>537</v>
      </c>
      <c r="B351">
        <v>1530</v>
      </c>
      <c r="C351" t="s">
        <v>1037</v>
      </c>
      <c r="D351">
        <v>1.1100000000000001</v>
      </c>
      <c r="E351">
        <v>9</v>
      </c>
      <c r="F351">
        <v>1</v>
      </c>
      <c r="G351">
        <v>1</v>
      </c>
      <c r="H351" s="14">
        <f t="shared" si="20"/>
        <v>65500</v>
      </c>
      <c r="I351" s="18">
        <v>41300</v>
      </c>
      <c r="J351" s="18">
        <v>73500</v>
      </c>
      <c r="K351" s="18">
        <v>81700</v>
      </c>
      <c r="L351" s="15">
        <f t="shared" si="21"/>
        <v>53688.888888888898</v>
      </c>
      <c r="M351" s="19">
        <v>0</v>
      </c>
      <c r="N351" s="19">
        <v>101666.66666666667</v>
      </c>
      <c r="O351" s="19">
        <v>59400</v>
      </c>
      <c r="P351" s="21">
        <f t="shared" si="22"/>
        <v>0.73045269595902784</v>
      </c>
      <c r="Q351" s="21">
        <f t="shared" si="23"/>
        <v>0.81967769296013582</v>
      </c>
      <c r="R351">
        <v>22219</v>
      </c>
      <c r="S351" t="s">
        <v>1038</v>
      </c>
    </row>
    <row r="352" spans="1:19" x14ac:dyDescent="0.25">
      <c r="A352">
        <v>537</v>
      </c>
      <c r="B352">
        <v>1531</v>
      </c>
      <c r="C352" t="s">
        <v>1039</v>
      </c>
      <c r="D352">
        <v>1.1100000000000001</v>
      </c>
      <c r="E352">
        <v>9</v>
      </c>
      <c r="F352">
        <v>1</v>
      </c>
      <c r="G352">
        <v>1</v>
      </c>
      <c r="H352" s="14">
        <f t="shared" si="20"/>
        <v>65500</v>
      </c>
      <c r="I352" s="18">
        <v>41300</v>
      </c>
      <c r="J352" s="18">
        <v>73500</v>
      </c>
      <c r="K352" s="18">
        <v>81700</v>
      </c>
      <c r="L352" s="15">
        <f t="shared" si="21"/>
        <v>53688.888888888898</v>
      </c>
      <c r="M352" s="19">
        <v>0</v>
      </c>
      <c r="N352" s="19">
        <v>101666.66666666667</v>
      </c>
      <c r="O352" s="19">
        <v>59400</v>
      </c>
      <c r="P352" s="21">
        <f t="shared" si="22"/>
        <v>0.73045269595902784</v>
      </c>
      <c r="Q352" s="21">
        <f t="shared" si="23"/>
        <v>0.81967769296013582</v>
      </c>
      <c r="R352">
        <v>23784</v>
      </c>
      <c r="S352" t="s">
        <v>1040</v>
      </c>
    </row>
    <row r="353" spans="1:19" x14ac:dyDescent="0.25">
      <c r="A353">
        <v>537</v>
      </c>
      <c r="B353">
        <v>1532</v>
      </c>
      <c r="C353" t="s">
        <v>1041</v>
      </c>
      <c r="D353">
        <v>1.1100000000000001</v>
      </c>
      <c r="E353">
        <v>7</v>
      </c>
      <c r="F353">
        <v>1</v>
      </c>
      <c r="G353">
        <v>1</v>
      </c>
      <c r="H353" s="14">
        <f t="shared" si="20"/>
        <v>65500</v>
      </c>
      <c r="I353" s="18">
        <v>41300</v>
      </c>
      <c r="J353" s="18">
        <v>73500</v>
      </c>
      <c r="K353" s="18">
        <v>81700</v>
      </c>
      <c r="L353" s="15">
        <f t="shared" si="21"/>
        <v>53688.888888888898</v>
      </c>
      <c r="M353" s="19">
        <v>0</v>
      </c>
      <c r="N353" s="19">
        <v>101666.66666666667</v>
      </c>
      <c r="O353" s="19">
        <v>59400</v>
      </c>
      <c r="P353" s="21">
        <f t="shared" si="22"/>
        <v>0.73045269595902784</v>
      </c>
      <c r="Q353" s="21">
        <f t="shared" si="23"/>
        <v>0.81967769296013582</v>
      </c>
      <c r="R353">
        <v>31329</v>
      </c>
      <c r="S353" t="s">
        <v>1042</v>
      </c>
    </row>
    <row r="354" spans="1:19" x14ac:dyDescent="0.25">
      <c r="A354">
        <v>350</v>
      </c>
      <c r="B354">
        <v>1145</v>
      </c>
      <c r="C354" t="s">
        <v>867</v>
      </c>
      <c r="D354">
        <v>1.7</v>
      </c>
      <c r="E354">
        <v>17</v>
      </c>
      <c r="F354">
        <v>2</v>
      </c>
      <c r="G354">
        <v>2</v>
      </c>
      <c r="H354" s="14">
        <f t="shared" si="20"/>
        <v>192222.22222222222</v>
      </c>
      <c r="I354" s="18">
        <v>179666.66666666666</v>
      </c>
      <c r="J354" s="18">
        <v>198333.33333333334</v>
      </c>
      <c r="K354" s="18">
        <v>198666.66666666666</v>
      </c>
      <c r="L354" s="15">
        <f t="shared" si="21"/>
        <v>165311.11111111112</v>
      </c>
      <c r="M354" s="19">
        <v>48933.333333333336</v>
      </c>
      <c r="N354" s="19">
        <v>299666.66666666669</v>
      </c>
      <c r="O354" s="19">
        <v>147333.33333333334</v>
      </c>
      <c r="P354" s="21">
        <f t="shared" si="22"/>
        <v>0.73179113154859821</v>
      </c>
      <c r="Q354" s="21">
        <f t="shared" si="23"/>
        <v>0.8600000000000001</v>
      </c>
      <c r="R354">
        <v>13564</v>
      </c>
      <c r="S354" t="s">
        <v>870</v>
      </c>
    </row>
    <row r="355" spans="1:19" x14ac:dyDescent="0.25">
      <c r="A355">
        <v>72</v>
      </c>
      <c r="B355">
        <v>51</v>
      </c>
      <c r="C355" t="s">
        <v>1162</v>
      </c>
      <c r="D355">
        <v>0.91</v>
      </c>
      <c r="E355">
        <v>30</v>
      </c>
      <c r="F355">
        <v>11</v>
      </c>
      <c r="G355">
        <v>11</v>
      </c>
      <c r="H355" s="14">
        <f t="shared" si="20"/>
        <v>853444.4444444445</v>
      </c>
      <c r="I355" s="18">
        <v>684333.33333333337</v>
      </c>
      <c r="J355" s="18">
        <v>884666.66666666663</v>
      </c>
      <c r="K355" s="18">
        <v>991333.33333333337</v>
      </c>
      <c r="L355" s="15">
        <f t="shared" si="21"/>
        <v>912000</v>
      </c>
      <c r="M355" s="19">
        <v>841333.33333333337</v>
      </c>
      <c r="N355" s="19">
        <v>1166666.6666666667</v>
      </c>
      <c r="O355" s="19">
        <v>728000</v>
      </c>
      <c r="P355" s="21">
        <f t="shared" si="22"/>
        <v>0.73183658959015951</v>
      </c>
      <c r="Q355" s="21">
        <f t="shared" si="23"/>
        <v>1.0686108579612028</v>
      </c>
      <c r="R355">
        <v>51863</v>
      </c>
      <c r="S355" t="s">
        <v>1165</v>
      </c>
    </row>
    <row r="356" spans="1:19" x14ac:dyDescent="0.25">
      <c r="A356">
        <v>436</v>
      </c>
      <c r="B356">
        <v>16980</v>
      </c>
      <c r="C356" t="s">
        <v>620</v>
      </c>
      <c r="D356">
        <v>2.96</v>
      </c>
      <c r="E356">
        <v>20</v>
      </c>
      <c r="F356">
        <v>6</v>
      </c>
      <c r="G356">
        <v>3</v>
      </c>
      <c r="H356" s="14">
        <f t="shared" si="20"/>
        <v>158477.77777777778</v>
      </c>
      <c r="I356" s="18">
        <v>87000</v>
      </c>
      <c r="J356" s="18">
        <v>45100</v>
      </c>
      <c r="K356" s="18">
        <v>343333.33333333331</v>
      </c>
      <c r="L356" s="15">
        <f t="shared" si="21"/>
        <v>234796.11111111112</v>
      </c>
      <c r="M356" s="19">
        <v>51450</v>
      </c>
      <c r="N356" s="19">
        <v>42605</v>
      </c>
      <c r="O356" s="19">
        <v>610333.33333333337</v>
      </c>
      <c r="P356" s="21">
        <f t="shared" si="22"/>
        <v>0.73426267305457249</v>
      </c>
      <c r="Q356" s="21">
        <f t="shared" si="23"/>
        <v>1.4815711982051463</v>
      </c>
      <c r="R356">
        <v>43041</v>
      </c>
      <c r="S356" t="s">
        <v>622</v>
      </c>
    </row>
    <row r="357" spans="1:19" x14ac:dyDescent="0.25">
      <c r="A357">
        <v>436</v>
      </c>
      <c r="B357">
        <v>16981</v>
      </c>
      <c r="C357" t="s">
        <v>623</v>
      </c>
      <c r="D357">
        <v>2.96</v>
      </c>
      <c r="E357">
        <v>20</v>
      </c>
      <c r="F357">
        <v>6</v>
      </c>
      <c r="G357">
        <v>3</v>
      </c>
      <c r="H357" s="14">
        <f t="shared" si="20"/>
        <v>158477.77777777778</v>
      </c>
      <c r="I357" s="18">
        <v>87000</v>
      </c>
      <c r="J357" s="18">
        <v>45100</v>
      </c>
      <c r="K357" s="18">
        <v>343333.33333333331</v>
      </c>
      <c r="L357" s="15">
        <f t="shared" si="21"/>
        <v>234796.11111111112</v>
      </c>
      <c r="M357" s="19">
        <v>51450</v>
      </c>
      <c r="N357" s="19">
        <v>42605</v>
      </c>
      <c r="O357" s="19">
        <v>610333.33333333337</v>
      </c>
      <c r="P357" s="21">
        <f t="shared" si="22"/>
        <v>0.73426267305457249</v>
      </c>
      <c r="Q357" s="21">
        <f t="shared" si="23"/>
        <v>1.4815711982051463</v>
      </c>
      <c r="R357">
        <v>43018</v>
      </c>
      <c r="S357" t="s">
        <v>624</v>
      </c>
    </row>
    <row r="358" spans="1:19" x14ac:dyDescent="0.25">
      <c r="A358">
        <v>436</v>
      </c>
      <c r="B358">
        <v>16982</v>
      </c>
      <c r="C358" t="s">
        <v>625</v>
      </c>
      <c r="D358">
        <v>2.96</v>
      </c>
      <c r="E358">
        <v>20</v>
      </c>
      <c r="F358">
        <v>6</v>
      </c>
      <c r="G358">
        <v>3</v>
      </c>
      <c r="H358" s="14">
        <f t="shared" si="20"/>
        <v>158477.77777777778</v>
      </c>
      <c r="I358" s="18">
        <v>87000</v>
      </c>
      <c r="J358" s="18">
        <v>45100</v>
      </c>
      <c r="K358" s="18">
        <v>343333.33333333331</v>
      </c>
      <c r="L358" s="15">
        <f t="shared" si="21"/>
        <v>234796.11111111112</v>
      </c>
      <c r="M358" s="19">
        <v>51450</v>
      </c>
      <c r="N358" s="19">
        <v>42605</v>
      </c>
      <c r="O358" s="19">
        <v>610333.33333333337</v>
      </c>
      <c r="P358" s="21">
        <f t="shared" si="22"/>
        <v>0.73426267305457249</v>
      </c>
      <c r="Q358" s="21">
        <f t="shared" si="23"/>
        <v>1.4815711982051463</v>
      </c>
      <c r="R358">
        <v>42990</v>
      </c>
      <c r="S358" t="s">
        <v>626</v>
      </c>
    </row>
    <row r="359" spans="1:19" x14ac:dyDescent="0.25">
      <c r="A359">
        <v>168</v>
      </c>
      <c r="B359">
        <v>119</v>
      </c>
      <c r="C359" t="s">
        <v>976</v>
      </c>
      <c r="D359">
        <v>1.36</v>
      </c>
      <c r="E359">
        <v>9</v>
      </c>
      <c r="F359">
        <v>5</v>
      </c>
      <c r="G359">
        <v>5</v>
      </c>
      <c r="H359" s="14">
        <f t="shared" si="20"/>
        <v>452333.33333333331</v>
      </c>
      <c r="I359" s="18">
        <v>295333.33333333331</v>
      </c>
      <c r="J359" s="18">
        <v>487000</v>
      </c>
      <c r="K359" s="18">
        <v>574666.66666666663</v>
      </c>
      <c r="L359" s="15">
        <f t="shared" si="21"/>
        <v>395666.66666666669</v>
      </c>
      <c r="M359" s="19">
        <v>340333.33333333331</v>
      </c>
      <c r="N359" s="19">
        <v>655000</v>
      </c>
      <c r="O359" s="19">
        <v>191666.66666666666</v>
      </c>
      <c r="P359" s="21">
        <f t="shared" si="22"/>
        <v>0.74041036134304494</v>
      </c>
      <c r="Q359" s="21">
        <f t="shared" si="23"/>
        <v>0.87472365512159178</v>
      </c>
      <c r="R359">
        <v>59551</v>
      </c>
      <c r="S359" t="s">
        <v>978</v>
      </c>
    </row>
    <row r="360" spans="1:19" x14ac:dyDescent="0.25">
      <c r="A360">
        <v>554</v>
      </c>
      <c r="B360">
        <v>637</v>
      </c>
      <c r="C360" t="s">
        <v>1157</v>
      </c>
      <c r="D360">
        <v>0.92</v>
      </c>
      <c r="E360">
        <v>5</v>
      </c>
      <c r="F360">
        <v>1</v>
      </c>
      <c r="G360">
        <v>1</v>
      </c>
      <c r="H360" s="14">
        <f t="shared" si="20"/>
        <v>106354.44444444444</v>
      </c>
      <c r="I360" s="18">
        <v>196000</v>
      </c>
      <c r="J360" s="18">
        <v>28030</v>
      </c>
      <c r="K360" s="18">
        <v>95033.333333333328</v>
      </c>
      <c r="L360" s="15">
        <f t="shared" si="21"/>
        <v>79578.888888888891</v>
      </c>
      <c r="M360" s="19">
        <v>192500</v>
      </c>
      <c r="N360" s="19">
        <v>0</v>
      </c>
      <c r="O360" s="19">
        <v>46236.666666666664</v>
      </c>
      <c r="P360" s="21">
        <f t="shared" si="22"/>
        <v>0.74181392546136937</v>
      </c>
      <c r="Q360" s="21">
        <f t="shared" si="23"/>
        <v>0.74824225075481365</v>
      </c>
      <c r="R360">
        <v>53701</v>
      </c>
      <c r="S360" t="s">
        <v>1159</v>
      </c>
    </row>
    <row r="361" spans="1:19" x14ac:dyDescent="0.25">
      <c r="A361">
        <v>554</v>
      </c>
      <c r="B361">
        <v>638</v>
      </c>
      <c r="C361" t="s">
        <v>1160</v>
      </c>
      <c r="D361">
        <v>0.92</v>
      </c>
      <c r="E361">
        <v>4</v>
      </c>
      <c r="F361">
        <v>1</v>
      </c>
      <c r="G361">
        <v>1</v>
      </c>
      <c r="H361" s="14">
        <f t="shared" si="20"/>
        <v>106354.44444444444</v>
      </c>
      <c r="I361" s="18">
        <v>196000</v>
      </c>
      <c r="J361" s="18">
        <v>28030</v>
      </c>
      <c r="K361" s="18">
        <v>95033.333333333328</v>
      </c>
      <c r="L361" s="15">
        <f t="shared" si="21"/>
        <v>79578.888888888891</v>
      </c>
      <c r="M361" s="19">
        <v>192500</v>
      </c>
      <c r="N361" s="19">
        <v>0</v>
      </c>
      <c r="O361" s="19">
        <v>46236.666666666664</v>
      </c>
      <c r="P361" s="21">
        <f t="shared" si="22"/>
        <v>0.74181392546136937</v>
      </c>
      <c r="Q361" s="21">
        <f t="shared" si="23"/>
        <v>0.74824225075481365</v>
      </c>
      <c r="R361">
        <v>55886</v>
      </c>
      <c r="S361" t="s">
        <v>1161</v>
      </c>
    </row>
    <row r="362" spans="1:19" x14ac:dyDescent="0.25">
      <c r="A362">
        <v>419</v>
      </c>
      <c r="B362">
        <v>1517</v>
      </c>
      <c r="C362" t="s">
        <v>1282</v>
      </c>
      <c r="D362">
        <v>0.67</v>
      </c>
      <c r="E362">
        <v>19</v>
      </c>
      <c r="F362">
        <v>1</v>
      </c>
      <c r="G362">
        <v>1</v>
      </c>
      <c r="H362" s="14">
        <f t="shared" si="20"/>
        <v>201655.55555555559</v>
      </c>
      <c r="I362" s="18">
        <v>109633.33333333333</v>
      </c>
      <c r="J362" s="18">
        <v>189333.33333333334</v>
      </c>
      <c r="K362" s="18">
        <v>306000</v>
      </c>
      <c r="L362" s="15">
        <f t="shared" si="21"/>
        <v>246955.55555555553</v>
      </c>
      <c r="M362" s="19">
        <v>25200</v>
      </c>
      <c r="N362" s="19">
        <v>418333.33333333331</v>
      </c>
      <c r="O362" s="19">
        <v>297333.33333333331</v>
      </c>
      <c r="P362" s="21">
        <f t="shared" si="22"/>
        <v>0.74408861206611099</v>
      </c>
      <c r="Q362" s="21">
        <f t="shared" si="23"/>
        <v>1.2246404760592866</v>
      </c>
      <c r="R362">
        <v>13848</v>
      </c>
      <c r="S362" t="s">
        <v>1284</v>
      </c>
    </row>
    <row r="363" spans="1:19" x14ac:dyDescent="0.25">
      <c r="A363">
        <v>419</v>
      </c>
      <c r="B363">
        <v>1518</v>
      </c>
      <c r="C363" t="s">
        <v>1285</v>
      </c>
      <c r="D363">
        <v>0.67</v>
      </c>
      <c r="E363">
        <v>18</v>
      </c>
      <c r="F363">
        <v>1</v>
      </c>
      <c r="G363">
        <v>1</v>
      </c>
      <c r="H363" s="14">
        <f t="shared" si="20"/>
        <v>201655.55555555559</v>
      </c>
      <c r="I363" s="18">
        <v>109633.33333333333</v>
      </c>
      <c r="J363" s="18">
        <v>189333.33333333334</v>
      </c>
      <c r="K363" s="18">
        <v>306000</v>
      </c>
      <c r="L363" s="15">
        <f t="shared" si="21"/>
        <v>246955.55555555553</v>
      </c>
      <c r="M363" s="19">
        <v>25200</v>
      </c>
      <c r="N363" s="19">
        <v>418333.33333333331</v>
      </c>
      <c r="O363" s="19">
        <v>297333.33333333331</v>
      </c>
      <c r="P363" s="21">
        <f t="shared" si="22"/>
        <v>0.74408861206611099</v>
      </c>
      <c r="Q363" s="21">
        <f t="shared" si="23"/>
        <v>1.2246404760592866</v>
      </c>
      <c r="R363">
        <v>14778</v>
      </c>
      <c r="S363" t="s">
        <v>1286</v>
      </c>
    </row>
    <row r="364" spans="1:19" x14ac:dyDescent="0.25">
      <c r="A364">
        <v>419</v>
      </c>
      <c r="B364">
        <v>1519</v>
      </c>
      <c r="C364" t="s">
        <v>1287</v>
      </c>
      <c r="D364">
        <v>0.67</v>
      </c>
      <c r="E364">
        <v>18</v>
      </c>
      <c r="F364">
        <v>1</v>
      </c>
      <c r="G364">
        <v>1</v>
      </c>
      <c r="H364" s="14">
        <f t="shared" si="20"/>
        <v>201655.55555555559</v>
      </c>
      <c r="I364" s="18">
        <v>109633.33333333333</v>
      </c>
      <c r="J364" s="18">
        <v>189333.33333333334</v>
      </c>
      <c r="K364" s="18">
        <v>306000</v>
      </c>
      <c r="L364" s="15">
        <f t="shared" si="21"/>
        <v>246955.55555555553</v>
      </c>
      <c r="M364" s="19">
        <v>25200</v>
      </c>
      <c r="N364" s="19">
        <v>418333.33333333331</v>
      </c>
      <c r="O364" s="19">
        <v>297333.33333333331</v>
      </c>
      <c r="P364" s="21">
        <f t="shared" si="22"/>
        <v>0.74408861206611099</v>
      </c>
      <c r="Q364" s="21">
        <f t="shared" si="23"/>
        <v>1.2246404760592866</v>
      </c>
      <c r="R364">
        <v>15012</v>
      </c>
      <c r="S364" t="s">
        <v>1288</v>
      </c>
    </row>
    <row r="365" spans="1:19" x14ac:dyDescent="0.25">
      <c r="A365">
        <v>181</v>
      </c>
      <c r="B365">
        <v>244</v>
      </c>
      <c r="C365" t="s">
        <v>901</v>
      </c>
      <c r="D365">
        <v>1.56</v>
      </c>
      <c r="E365">
        <v>30</v>
      </c>
      <c r="F365">
        <v>7</v>
      </c>
      <c r="G365">
        <v>7</v>
      </c>
      <c r="H365" s="14">
        <f t="shared" si="20"/>
        <v>445888.88888888882</v>
      </c>
      <c r="I365" s="18">
        <v>401000</v>
      </c>
      <c r="J365" s="18">
        <v>415333.33333333331</v>
      </c>
      <c r="K365" s="18">
        <v>521333.33333333331</v>
      </c>
      <c r="L365" s="15">
        <f t="shared" si="21"/>
        <v>394222.22222222225</v>
      </c>
      <c r="M365" s="19">
        <v>196666.66666666666</v>
      </c>
      <c r="N365" s="19">
        <v>673333.33333333337</v>
      </c>
      <c r="O365" s="19">
        <v>312666.66666666669</v>
      </c>
      <c r="P365" s="21">
        <f t="shared" si="22"/>
        <v>0.74535256092524826</v>
      </c>
      <c r="Q365" s="21">
        <f t="shared" si="23"/>
        <v>0.88412658858709214</v>
      </c>
      <c r="R365">
        <v>29229</v>
      </c>
      <c r="S365" t="s">
        <v>904</v>
      </c>
    </row>
    <row r="366" spans="1:19" x14ac:dyDescent="0.25">
      <c r="A366">
        <v>556</v>
      </c>
      <c r="B366">
        <v>1583</v>
      </c>
      <c r="C366" t="s">
        <v>1517</v>
      </c>
      <c r="D366">
        <v>0.11</v>
      </c>
      <c r="E366">
        <v>10</v>
      </c>
      <c r="F366">
        <v>1</v>
      </c>
      <c r="G366">
        <v>1</v>
      </c>
      <c r="H366" s="14">
        <f t="shared" si="20"/>
        <v>5214.4444444444443</v>
      </c>
      <c r="I366" s="18">
        <v>1350</v>
      </c>
      <c r="J366" s="18">
        <v>3203.3333333333335</v>
      </c>
      <c r="K366" s="18">
        <v>11090</v>
      </c>
      <c r="L366" s="15">
        <f t="shared" si="21"/>
        <v>6447.2222222222226</v>
      </c>
      <c r="M366" s="19">
        <v>3360</v>
      </c>
      <c r="N366" s="19">
        <v>10075</v>
      </c>
      <c r="O366" s="19">
        <v>5906.666666666667</v>
      </c>
      <c r="P366" s="21">
        <f t="shared" si="22"/>
        <v>0.74727560932078374</v>
      </c>
      <c r="Q366" s="21">
        <f t="shared" si="23"/>
        <v>1.2364159386320053</v>
      </c>
      <c r="R366">
        <v>14022</v>
      </c>
      <c r="S366" t="s">
        <v>1519</v>
      </c>
    </row>
    <row r="367" spans="1:19" x14ac:dyDescent="0.25">
      <c r="A367">
        <v>556</v>
      </c>
      <c r="B367">
        <v>1584</v>
      </c>
      <c r="C367" t="s">
        <v>1520</v>
      </c>
      <c r="D367">
        <v>0.11</v>
      </c>
      <c r="E367">
        <v>8</v>
      </c>
      <c r="F367">
        <v>1</v>
      </c>
      <c r="G367">
        <v>1</v>
      </c>
      <c r="H367" s="14">
        <f t="shared" si="20"/>
        <v>5214.4444444444443</v>
      </c>
      <c r="I367" s="18">
        <v>1350</v>
      </c>
      <c r="J367" s="18">
        <v>3203.3333333333335</v>
      </c>
      <c r="K367" s="18">
        <v>11090</v>
      </c>
      <c r="L367" s="15">
        <f t="shared" si="21"/>
        <v>6447.2222222222226</v>
      </c>
      <c r="M367" s="19">
        <v>3360</v>
      </c>
      <c r="N367" s="19">
        <v>10075</v>
      </c>
      <c r="O367" s="19">
        <v>5906.666666666667</v>
      </c>
      <c r="P367" s="21">
        <f t="shared" si="22"/>
        <v>0.74727560932078374</v>
      </c>
      <c r="Q367" s="21">
        <f t="shared" si="23"/>
        <v>1.2364159386320053</v>
      </c>
      <c r="R367">
        <v>18267</v>
      </c>
      <c r="S367" t="s">
        <v>1521</v>
      </c>
    </row>
    <row r="368" spans="1:19" x14ac:dyDescent="0.25">
      <c r="A368">
        <v>599</v>
      </c>
      <c r="B368">
        <v>1895</v>
      </c>
      <c r="C368" t="s">
        <v>1136</v>
      </c>
      <c r="D368">
        <v>0.93</v>
      </c>
      <c r="E368">
        <v>7</v>
      </c>
      <c r="F368">
        <v>1</v>
      </c>
      <c r="G368">
        <v>1</v>
      </c>
      <c r="H368" s="14">
        <f t="shared" si="20"/>
        <v>33077.777777777781</v>
      </c>
      <c r="I368" s="18">
        <v>53533.333333333336</v>
      </c>
      <c r="J368" s="18">
        <v>45700</v>
      </c>
      <c r="K368" s="18">
        <v>0</v>
      </c>
      <c r="L368" s="15">
        <f t="shared" si="21"/>
        <v>24988.888888888891</v>
      </c>
      <c r="M368" s="19">
        <v>18133.333333333332</v>
      </c>
      <c r="N368" s="19">
        <v>56833.333333333336</v>
      </c>
      <c r="O368" s="19">
        <v>0</v>
      </c>
      <c r="P368" s="21">
        <f t="shared" si="22"/>
        <v>0.74959894851419562</v>
      </c>
      <c r="Q368" s="21">
        <f t="shared" si="23"/>
        <v>0.75545851528384278</v>
      </c>
      <c r="R368">
        <v>22908</v>
      </c>
      <c r="S368" t="s">
        <v>1138</v>
      </c>
    </row>
    <row r="369" spans="1:19" x14ac:dyDescent="0.25">
      <c r="A369">
        <v>599</v>
      </c>
      <c r="B369">
        <v>1896</v>
      </c>
      <c r="C369" t="s">
        <v>1139</v>
      </c>
      <c r="D369">
        <v>0.93</v>
      </c>
      <c r="E369">
        <v>6</v>
      </c>
      <c r="F369">
        <v>1</v>
      </c>
      <c r="G369">
        <v>1</v>
      </c>
      <c r="H369" s="14">
        <f t="shared" si="20"/>
        <v>33077.777777777781</v>
      </c>
      <c r="I369" s="18">
        <v>53533.333333333336</v>
      </c>
      <c r="J369" s="18">
        <v>45700</v>
      </c>
      <c r="K369" s="18">
        <v>0</v>
      </c>
      <c r="L369" s="15">
        <f t="shared" si="21"/>
        <v>24988.888888888891</v>
      </c>
      <c r="M369" s="19">
        <v>18133.333333333332</v>
      </c>
      <c r="N369" s="19">
        <v>56833.333333333336</v>
      </c>
      <c r="O369" s="19">
        <v>0</v>
      </c>
      <c r="P369" s="21">
        <f t="shared" si="22"/>
        <v>0.74959894851419562</v>
      </c>
      <c r="Q369" s="21">
        <f t="shared" si="23"/>
        <v>0.75545851528384278</v>
      </c>
      <c r="R369">
        <v>24786</v>
      </c>
      <c r="S369" t="s">
        <v>1140</v>
      </c>
    </row>
    <row r="370" spans="1:19" x14ac:dyDescent="0.25">
      <c r="A370">
        <v>394</v>
      </c>
      <c r="B370">
        <v>863</v>
      </c>
      <c r="C370" t="s">
        <v>1199</v>
      </c>
      <c r="D370">
        <v>0.79</v>
      </c>
      <c r="E370">
        <v>9</v>
      </c>
      <c r="F370">
        <v>2</v>
      </c>
      <c r="G370">
        <v>2</v>
      </c>
      <c r="H370" s="14">
        <f t="shared" si="20"/>
        <v>164066.66666666666</v>
      </c>
      <c r="I370" s="18">
        <v>83533.333333333328</v>
      </c>
      <c r="J370" s="18">
        <v>167666.66666666666</v>
      </c>
      <c r="K370" s="18">
        <v>241000</v>
      </c>
      <c r="L370" s="15">
        <f t="shared" si="21"/>
        <v>133988.88888888891</v>
      </c>
      <c r="M370" s="19">
        <v>0</v>
      </c>
      <c r="N370" s="19">
        <v>263666.66666666669</v>
      </c>
      <c r="O370" s="19">
        <v>138300</v>
      </c>
      <c r="P370" s="21">
        <f t="shared" si="22"/>
        <v>0.75159005796789602</v>
      </c>
      <c r="Q370" s="21">
        <f t="shared" si="23"/>
        <v>0.81667343898144396</v>
      </c>
      <c r="R370">
        <v>37677</v>
      </c>
      <c r="S370" t="s">
        <v>1202</v>
      </c>
    </row>
    <row r="371" spans="1:19" x14ac:dyDescent="0.25">
      <c r="A371">
        <v>186</v>
      </c>
      <c r="B371">
        <v>154</v>
      </c>
      <c r="C371" t="s">
        <v>717</v>
      </c>
      <c r="D371">
        <v>2.27</v>
      </c>
      <c r="E371">
        <v>21</v>
      </c>
      <c r="F371">
        <v>4</v>
      </c>
      <c r="G371">
        <v>4</v>
      </c>
      <c r="H371" s="14">
        <f t="shared" si="20"/>
        <v>383111.11111111118</v>
      </c>
      <c r="I371" s="18">
        <v>277333.33333333331</v>
      </c>
      <c r="J371" s="18">
        <v>312666.66666666669</v>
      </c>
      <c r="K371" s="18">
        <v>559333.33333333337</v>
      </c>
      <c r="L371" s="15">
        <f t="shared" si="21"/>
        <v>322444.44444444444</v>
      </c>
      <c r="M371" s="19">
        <v>53000</v>
      </c>
      <c r="N371" s="19">
        <v>595333.33333333337</v>
      </c>
      <c r="O371" s="19">
        <v>319000</v>
      </c>
      <c r="P371" s="21">
        <f t="shared" si="22"/>
        <v>0.7529621579634862</v>
      </c>
      <c r="Q371" s="21">
        <f t="shared" si="23"/>
        <v>0.84164733178654272</v>
      </c>
      <c r="R371">
        <v>45431</v>
      </c>
      <c r="S371" t="s">
        <v>719</v>
      </c>
    </row>
    <row r="372" spans="1:19" x14ac:dyDescent="0.25">
      <c r="A372">
        <v>186</v>
      </c>
      <c r="B372">
        <v>155</v>
      </c>
      <c r="C372" t="s">
        <v>720</v>
      </c>
      <c r="D372">
        <v>2.27</v>
      </c>
      <c r="E372">
        <v>20</v>
      </c>
      <c r="F372">
        <v>4</v>
      </c>
      <c r="G372">
        <v>4</v>
      </c>
      <c r="H372" s="14">
        <f t="shared" si="20"/>
        <v>383111.11111111118</v>
      </c>
      <c r="I372" s="18">
        <v>277333.33333333331</v>
      </c>
      <c r="J372" s="18">
        <v>312666.66666666669</v>
      </c>
      <c r="K372" s="18">
        <v>559333.33333333337</v>
      </c>
      <c r="L372" s="15">
        <f t="shared" si="21"/>
        <v>322444.44444444444</v>
      </c>
      <c r="M372" s="19">
        <v>53000</v>
      </c>
      <c r="N372" s="19">
        <v>595333.33333333337</v>
      </c>
      <c r="O372" s="19">
        <v>319000</v>
      </c>
      <c r="P372" s="21">
        <f t="shared" si="22"/>
        <v>0.7529621579634862</v>
      </c>
      <c r="Q372" s="21">
        <f t="shared" si="23"/>
        <v>0.84164733178654272</v>
      </c>
      <c r="R372">
        <v>46897</v>
      </c>
      <c r="S372" t="s">
        <v>721</v>
      </c>
    </row>
    <row r="373" spans="1:19" x14ac:dyDescent="0.25">
      <c r="A373">
        <v>426</v>
      </c>
      <c r="B373">
        <v>1180</v>
      </c>
      <c r="C373" t="s">
        <v>260</v>
      </c>
      <c r="D373">
        <v>7.9</v>
      </c>
      <c r="E373">
        <v>27</v>
      </c>
      <c r="F373">
        <v>2</v>
      </c>
      <c r="G373">
        <v>1</v>
      </c>
      <c r="H373" s="14">
        <f t="shared" si="20"/>
        <v>61555.555555555555</v>
      </c>
      <c r="I373" s="18">
        <v>0</v>
      </c>
      <c r="J373" s="18">
        <v>0</v>
      </c>
      <c r="K373" s="18">
        <v>184666.66666666666</v>
      </c>
      <c r="L373" s="15">
        <f t="shared" si="21"/>
        <v>37333.333333333336</v>
      </c>
      <c r="M373" s="19">
        <v>0</v>
      </c>
      <c r="N373" s="19">
        <v>0</v>
      </c>
      <c r="O373" s="19">
        <v>112000</v>
      </c>
      <c r="P373" s="21">
        <f t="shared" si="22"/>
        <v>0.75343713572119064</v>
      </c>
      <c r="Q373" s="21">
        <f t="shared" si="23"/>
        <v>0.60649819494584845</v>
      </c>
      <c r="R373">
        <v>11156</v>
      </c>
      <c r="S373" t="s">
        <v>263</v>
      </c>
    </row>
    <row r="374" spans="1:19" x14ac:dyDescent="0.25">
      <c r="A374">
        <v>176</v>
      </c>
      <c r="B374">
        <v>132</v>
      </c>
      <c r="C374" t="s">
        <v>1054</v>
      </c>
      <c r="D374">
        <v>1.0900000000000001</v>
      </c>
      <c r="E374">
        <v>14</v>
      </c>
      <c r="F374">
        <v>6</v>
      </c>
      <c r="G374">
        <v>1</v>
      </c>
      <c r="H374" s="14">
        <f t="shared" si="20"/>
        <v>130400</v>
      </c>
      <c r="I374" s="18">
        <v>65866.666666666672</v>
      </c>
      <c r="J374" s="18">
        <v>114666.66666666667</v>
      </c>
      <c r="K374" s="18">
        <v>210666.66666666666</v>
      </c>
      <c r="L374" s="15">
        <f t="shared" si="21"/>
        <v>115777.7777777778</v>
      </c>
      <c r="M374" s="19">
        <v>91666.666666666672</v>
      </c>
      <c r="N374" s="19">
        <v>137000</v>
      </c>
      <c r="O374" s="19">
        <v>118666.66666666667</v>
      </c>
      <c r="P374" s="21">
        <f t="shared" si="22"/>
        <v>0.75907872329841219</v>
      </c>
      <c r="Q374" s="21">
        <f t="shared" si="23"/>
        <v>0.88786639400136347</v>
      </c>
      <c r="R374">
        <v>66236</v>
      </c>
      <c r="S374" t="s">
        <v>1056</v>
      </c>
    </row>
    <row r="375" spans="1:19" x14ac:dyDescent="0.25">
      <c r="A375">
        <v>417</v>
      </c>
      <c r="B375">
        <v>887</v>
      </c>
      <c r="C375" t="s">
        <v>304</v>
      </c>
      <c r="D375">
        <v>6.66</v>
      </c>
      <c r="E375">
        <v>5</v>
      </c>
      <c r="F375">
        <v>1</v>
      </c>
      <c r="G375">
        <v>1</v>
      </c>
      <c r="H375" s="14">
        <f t="shared" si="20"/>
        <v>81733.333333333328</v>
      </c>
      <c r="I375" s="18">
        <v>0</v>
      </c>
      <c r="J375" s="18">
        <v>86200</v>
      </c>
      <c r="K375" s="18">
        <v>159000</v>
      </c>
      <c r="L375" s="15">
        <f t="shared" si="21"/>
        <v>57555.555555555555</v>
      </c>
      <c r="M375" s="19">
        <v>0</v>
      </c>
      <c r="N375" s="19">
        <v>172666.66666666666</v>
      </c>
      <c r="O375" s="19">
        <v>0</v>
      </c>
      <c r="P375" s="21">
        <f t="shared" si="22"/>
        <v>0.75916746071688157</v>
      </c>
      <c r="Q375" s="21">
        <f t="shared" si="23"/>
        <v>0.70418705818379557</v>
      </c>
      <c r="R375">
        <v>30446</v>
      </c>
      <c r="S375" t="s">
        <v>307</v>
      </c>
    </row>
    <row r="376" spans="1:19" x14ac:dyDescent="0.25">
      <c r="A376">
        <v>309</v>
      </c>
      <c r="B376">
        <v>17099</v>
      </c>
      <c r="C376" t="s">
        <v>876</v>
      </c>
      <c r="D376">
        <v>1.63</v>
      </c>
      <c r="E376">
        <v>9</v>
      </c>
      <c r="F376">
        <v>4</v>
      </c>
      <c r="G376">
        <v>2</v>
      </c>
      <c r="H376" s="14">
        <f t="shared" si="20"/>
        <v>438000</v>
      </c>
      <c r="I376" s="18">
        <v>232666.66666666666</v>
      </c>
      <c r="J376" s="18">
        <v>560000</v>
      </c>
      <c r="K376" s="18">
        <v>521333.33333333331</v>
      </c>
      <c r="L376" s="15">
        <f t="shared" si="21"/>
        <v>368222.22222222225</v>
      </c>
      <c r="M376" s="19">
        <v>0</v>
      </c>
      <c r="N376" s="19">
        <v>474666.66666666669</v>
      </c>
      <c r="O376" s="19">
        <v>630000</v>
      </c>
      <c r="P376" s="21">
        <f t="shared" si="22"/>
        <v>0.76264003930512536</v>
      </c>
      <c r="Q376" s="21">
        <f t="shared" si="23"/>
        <v>0.84069000507356673</v>
      </c>
      <c r="R376">
        <v>34076</v>
      </c>
      <c r="S376" t="s">
        <v>878</v>
      </c>
    </row>
    <row r="377" spans="1:19" x14ac:dyDescent="0.25">
      <c r="A377">
        <v>108</v>
      </c>
      <c r="B377">
        <v>106</v>
      </c>
      <c r="C377" t="s">
        <v>905</v>
      </c>
      <c r="D377">
        <v>1.54</v>
      </c>
      <c r="E377">
        <v>35</v>
      </c>
      <c r="F377">
        <v>9</v>
      </c>
      <c r="G377">
        <v>7</v>
      </c>
      <c r="H377" s="14">
        <f t="shared" si="20"/>
        <v>1428888.888888889</v>
      </c>
      <c r="I377" s="18">
        <v>1306666.6666666667</v>
      </c>
      <c r="J377" s="18">
        <v>1820000</v>
      </c>
      <c r="K377" s="18">
        <v>1160000</v>
      </c>
      <c r="L377" s="15">
        <f t="shared" si="21"/>
        <v>1598777.7777777778</v>
      </c>
      <c r="M377" s="19">
        <v>969666.66666666663</v>
      </c>
      <c r="N377" s="19">
        <v>2643333.3333333335</v>
      </c>
      <c r="O377" s="19">
        <v>1183333.3333333333</v>
      </c>
      <c r="P377" s="21">
        <f t="shared" si="22"/>
        <v>0.77775555868389601</v>
      </c>
      <c r="Q377" s="21">
        <f t="shared" si="23"/>
        <v>1.1188958009331258</v>
      </c>
      <c r="R377">
        <v>36134</v>
      </c>
      <c r="S377" t="s">
        <v>907</v>
      </c>
    </row>
    <row r="378" spans="1:19" x14ac:dyDescent="0.25">
      <c r="A378">
        <v>370</v>
      </c>
      <c r="B378">
        <v>183</v>
      </c>
      <c r="C378" t="s">
        <v>945</v>
      </c>
      <c r="D378">
        <v>1.47</v>
      </c>
      <c r="E378">
        <v>1</v>
      </c>
      <c r="F378">
        <v>1</v>
      </c>
      <c r="G378">
        <v>1</v>
      </c>
      <c r="H378" s="14">
        <f t="shared" si="20"/>
        <v>35167.222222222226</v>
      </c>
      <c r="I378" s="18">
        <v>24733.333333333332</v>
      </c>
      <c r="J378" s="18">
        <v>50633.333333333336</v>
      </c>
      <c r="K378" s="18">
        <v>30135</v>
      </c>
      <c r="L378" s="15">
        <f t="shared" si="21"/>
        <v>29032.222222222223</v>
      </c>
      <c r="M378" s="19">
        <v>13066.666666666666</v>
      </c>
      <c r="N378" s="19">
        <v>67200</v>
      </c>
      <c r="O378" s="19">
        <v>6830</v>
      </c>
      <c r="P378" s="21">
        <f t="shared" si="22"/>
        <v>0.78198226429614059</v>
      </c>
      <c r="Q378" s="21">
        <f t="shared" si="23"/>
        <v>0.82554777965592951</v>
      </c>
      <c r="R378">
        <v>106027</v>
      </c>
      <c r="S378" t="s">
        <v>947</v>
      </c>
    </row>
    <row r="379" spans="1:19" x14ac:dyDescent="0.25">
      <c r="A379">
        <v>587</v>
      </c>
      <c r="B379">
        <v>1309</v>
      </c>
      <c r="C379" t="s">
        <v>1265</v>
      </c>
      <c r="D379">
        <v>0.71</v>
      </c>
      <c r="E379">
        <v>11</v>
      </c>
      <c r="F379">
        <v>1</v>
      </c>
      <c r="G379">
        <v>1</v>
      </c>
      <c r="H379" s="14">
        <f t="shared" si="20"/>
        <v>32077.777777777777</v>
      </c>
      <c r="I379" s="18">
        <v>43866.666666666664</v>
      </c>
      <c r="J379" s="18">
        <v>31500</v>
      </c>
      <c r="K379" s="18">
        <v>20866.666666666668</v>
      </c>
      <c r="L379" s="15">
        <f t="shared" si="21"/>
        <v>35388.888888888883</v>
      </c>
      <c r="M379" s="19">
        <v>37300</v>
      </c>
      <c r="N379" s="19">
        <v>49966.666666666664</v>
      </c>
      <c r="O379" s="19">
        <v>18900</v>
      </c>
      <c r="P379" s="21">
        <f t="shared" si="22"/>
        <v>0.78227750315009204</v>
      </c>
      <c r="Q379" s="21">
        <f t="shared" si="23"/>
        <v>1.1032213370280566</v>
      </c>
      <c r="R379">
        <v>12494</v>
      </c>
      <c r="S379" t="s">
        <v>1267</v>
      </c>
    </row>
    <row r="380" spans="1:19" x14ac:dyDescent="0.25">
      <c r="A380">
        <v>587</v>
      </c>
      <c r="B380">
        <v>1310</v>
      </c>
      <c r="C380" t="s">
        <v>1268</v>
      </c>
      <c r="D380">
        <v>0.71</v>
      </c>
      <c r="E380">
        <v>7</v>
      </c>
      <c r="F380">
        <v>1</v>
      </c>
      <c r="G380">
        <v>1</v>
      </c>
      <c r="H380" s="14">
        <f t="shared" si="20"/>
        <v>32077.777777777777</v>
      </c>
      <c r="I380" s="18">
        <v>43866.666666666664</v>
      </c>
      <c r="J380" s="18">
        <v>31500</v>
      </c>
      <c r="K380" s="18">
        <v>20866.666666666668</v>
      </c>
      <c r="L380" s="15">
        <f t="shared" si="21"/>
        <v>35388.888888888883</v>
      </c>
      <c r="M380" s="19">
        <v>37300</v>
      </c>
      <c r="N380" s="19">
        <v>49966.666666666664</v>
      </c>
      <c r="O380" s="19">
        <v>18900</v>
      </c>
      <c r="P380" s="21">
        <f t="shared" si="22"/>
        <v>0.78227750315009204</v>
      </c>
      <c r="Q380" s="21">
        <f t="shared" si="23"/>
        <v>1.1032213370280566</v>
      </c>
      <c r="R380">
        <v>19879</v>
      </c>
      <c r="S380" t="s">
        <v>1269</v>
      </c>
    </row>
    <row r="381" spans="1:19" x14ac:dyDescent="0.25">
      <c r="A381">
        <v>224</v>
      </c>
      <c r="B381">
        <v>16965</v>
      </c>
      <c r="C381" t="s">
        <v>959</v>
      </c>
      <c r="D381">
        <v>1.43</v>
      </c>
      <c r="E381">
        <v>14</v>
      </c>
      <c r="F381">
        <v>7</v>
      </c>
      <c r="G381">
        <v>7</v>
      </c>
      <c r="H381" s="14">
        <f t="shared" si="20"/>
        <v>454666.66666666669</v>
      </c>
      <c r="I381" s="18">
        <v>363333.33333333331</v>
      </c>
      <c r="J381" s="18">
        <v>330666.66666666669</v>
      </c>
      <c r="K381" s="18">
        <v>670000</v>
      </c>
      <c r="L381" s="15">
        <f t="shared" si="21"/>
        <v>406333.33333333331</v>
      </c>
      <c r="M381" s="19">
        <v>416000</v>
      </c>
      <c r="N381" s="19">
        <v>187000</v>
      </c>
      <c r="O381" s="19">
        <v>616000</v>
      </c>
      <c r="P381" s="21">
        <f t="shared" si="22"/>
        <v>0.7834370512511164</v>
      </c>
      <c r="Q381" s="21">
        <f t="shared" si="23"/>
        <v>0.89369501466275647</v>
      </c>
      <c r="R381">
        <v>78535</v>
      </c>
      <c r="S381" t="s">
        <v>961</v>
      </c>
    </row>
    <row r="382" spans="1:19" x14ac:dyDescent="0.25">
      <c r="A382">
        <v>192</v>
      </c>
      <c r="B382">
        <v>16970</v>
      </c>
      <c r="C382" t="s">
        <v>941</v>
      </c>
      <c r="D382">
        <v>1.49</v>
      </c>
      <c r="E382">
        <v>24</v>
      </c>
      <c r="F382">
        <v>10</v>
      </c>
      <c r="G382">
        <v>4</v>
      </c>
      <c r="H382" s="14">
        <f t="shared" si="20"/>
        <v>814000</v>
      </c>
      <c r="I382" s="18">
        <v>716666.66666666663</v>
      </c>
      <c r="J382" s="18">
        <v>508666.66666666669</v>
      </c>
      <c r="K382" s="18">
        <v>1216666.6666666667</v>
      </c>
      <c r="L382" s="15">
        <f t="shared" si="21"/>
        <v>931777.77777777787</v>
      </c>
      <c r="M382" s="19">
        <v>748333.33333333337</v>
      </c>
      <c r="N382" s="19">
        <v>440333.33333333331</v>
      </c>
      <c r="O382" s="19">
        <v>1606666.6666666667</v>
      </c>
      <c r="P382" s="21">
        <f t="shared" si="22"/>
        <v>0.78683475795120561</v>
      </c>
      <c r="Q382" s="21">
        <f t="shared" si="23"/>
        <v>1.1446901446901447</v>
      </c>
      <c r="R382">
        <v>56990</v>
      </c>
      <c r="S382" t="s">
        <v>944</v>
      </c>
    </row>
    <row r="383" spans="1:19" x14ac:dyDescent="0.25">
      <c r="A383">
        <v>425</v>
      </c>
      <c r="B383">
        <v>1054</v>
      </c>
      <c r="C383" t="s">
        <v>962</v>
      </c>
      <c r="D383">
        <v>1.42</v>
      </c>
      <c r="E383">
        <v>7</v>
      </c>
      <c r="F383">
        <v>1</v>
      </c>
      <c r="G383">
        <v>1</v>
      </c>
      <c r="H383" s="14">
        <f t="shared" si="20"/>
        <v>110700</v>
      </c>
      <c r="I383" s="18">
        <v>84100</v>
      </c>
      <c r="J383" s="18">
        <v>120000</v>
      </c>
      <c r="K383" s="18">
        <v>128000</v>
      </c>
      <c r="L383" s="15">
        <f t="shared" si="21"/>
        <v>142527.77777777778</v>
      </c>
      <c r="M383" s="19">
        <v>360333.33333333331</v>
      </c>
      <c r="N383" s="19">
        <v>0</v>
      </c>
      <c r="O383" s="19">
        <v>67250</v>
      </c>
      <c r="P383" s="21">
        <f t="shared" si="22"/>
        <v>0.78936075445707843</v>
      </c>
      <c r="Q383" s="21">
        <f t="shared" si="23"/>
        <v>1.2875138010639366</v>
      </c>
      <c r="R383">
        <v>34694</v>
      </c>
      <c r="S383" t="s">
        <v>965</v>
      </c>
    </row>
    <row r="384" spans="1:19" x14ac:dyDescent="0.25">
      <c r="A384">
        <v>35</v>
      </c>
      <c r="B384">
        <v>21</v>
      </c>
      <c r="C384" t="s">
        <v>1021</v>
      </c>
      <c r="D384">
        <v>1.1200000000000001</v>
      </c>
      <c r="E384">
        <v>36</v>
      </c>
      <c r="F384">
        <v>20</v>
      </c>
      <c r="G384">
        <v>1</v>
      </c>
      <c r="H384" s="14">
        <f t="shared" si="20"/>
        <v>67022.222222222219</v>
      </c>
      <c r="I384" s="18">
        <v>100433.33333333333</v>
      </c>
      <c r="J384" s="18">
        <v>67666.666666666672</v>
      </c>
      <c r="K384" s="18">
        <v>32966.666666666664</v>
      </c>
      <c r="L384" s="15">
        <f t="shared" si="21"/>
        <v>58100</v>
      </c>
      <c r="M384" s="19">
        <v>18733.333333333332</v>
      </c>
      <c r="N384" s="19">
        <v>103333.33333333333</v>
      </c>
      <c r="O384" s="19">
        <v>52233.333333333336</v>
      </c>
      <c r="P384" s="21">
        <f t="shared" si="22"/>
        <v>0.79024458850865409</v>
      </c>
      <c r="Q384" s="21">
        <f t="shared" si="23"/>
        <v>0.86687665782493373</v>
      </c>
      <c r="R384">
        <v>88715</v>
      </c>
      <c r="S384" t="s">
        <v>1024</v>
      </c>
    </row>
    <row r="385" spans="1:19" x14ac:dyDescent="0.25">
      <c r="A385">
        <v>384</v>
      </c>
      <c r="B385">
        <v>527</v>
      </c>
      <c r="C385" t="s">
        <v>934</v>
      </c>
      <c r="D385">
        <v>1.52</v>
      </c>
      <c r="E385">
        <v>5</v>
      </c>
      <c r="F385">
        <v>1</v>
      </c>
      <c r="G385">
        <v>1</v>
      </c>
      <c r="H385" s="14">
        <f t="shared" si="20"/>
        <v>14762.222222222221</v>
      </c>
      <c r="I385" s="18">
        <v>0</v>
      </c>
      <c r="J385" s="18">
        <v>38500</v>
      </c>
      <c r="K385" s="18">
        <v>5786.666666666667</v>
      </c>
      <c r="L385" s="15">
        <f t="shared" si="21"/>
        <v>11099.444444444445</v>
      </c>
      <c r="M385" s="19">
        <v>5685</v>
      </c>
      <c r="N385" s="19">
        <v>21166.666666666668</v>
      </c>
      <c r="O385" s="19">
        <v>6446.666666666667</v>
      </c>
      <c r="P385" s="21">
        <f t="shared" si="22"/>
        <v>0.79213709540741939</v>
      </c>
      <c r="Q385" s="21">
        <f t="shared" si="23"/>
        <v>0.7518816799638719</v>
      </c>
      <c r="R385">
        <v>53231</v>
      </c>
      <c r="S385" t="s">
        <v>936</v>
      </c>
    </row>
    <row r="386" spans="1:19" x14ac:dyDescent="0.25">
      <c r="A386">
        <v>513</v>
      </c>
      <c r="B386">
        <v>1649</v>
      </c>
      <c r="C386" t="s">
        <v>1122</v>
      </c>
      <c r="D386">
        <v>0.95</v>
      </c>
      <c r="E386">
        <v>11</v>
      </c>
      <c r="F386">
        <v>1</v>
      </c>
      <c r="G386">
        <v>1</v>
      </c>
      <c r="H386" s="14">
        <f t="shared" si="20"/>
        <v>43766.666666666664</v>
      </c>
      <c r="I386" s="18">
        <v>28533.333333333332</v>
      </c>
      <c r="J386" s="18">
        <v>39566.666666666664</v>
      </c>
      <c r="K386" s="18">
        <v>63200</v>
      </c>
      <c r="L386" s="15">
        <f t="shared" si="21"/>
        <v>40422.222222222219</v>
      </c>
      <c r="M386" s="19">
        <v>30350</v>
      </c>
      <c r="N386" s="19">
        <v>53366.666666666664</v>
      </c>
      <c r="O386" s="19">
        <v>37550</v>
      </c>
      <c r="P386" s="21">
        <f t="shared" si="22"/>
        <v>0.79881471130105408</v>
      </c>
      <c r="Q386" s="21">
        <f t="shared" si="23"/>
        <v>0.92358466615892354</v>
      </c>
      <c r="R386">
        <v>13990</v>
      </c>
      <c r="S386" t="s">
        <v>1124</v>
      </c>
    </row>
    <row r="387" spans="1:19" x14ac:dyDescent="0.25">
      <c r="A387">
        <v>513</v>
      </c>
      <c r="B387">
        <v>1650</v>
      </c>
      <c r="C387" t="s">
        <v>1125</v>
      </c>
      <c r="D387">
        <v>0.95</v>
      </c>
      <c r="E387">
        <v>8</v>
      </c>
      <c r="F387">
        <v>1</v>
      </c>
      <c r="G387">
        <v>1</v>
      </c>
      <c r="H387" s="14">
        <f t="shared" ref="H387:H450" si="24">AVERAGE(I387:K387)</f>
        <v>43766.666666666664</v>
      </c>
      <c r="I387" s="18">
        <v>28533.333333333332</v>
      </c>
      <c r="J387" s="18">
        <v>39566.666666666664</v>
      </c>
      <c r="K387" s="18">
        <v>63200</v>
      </c>
      <c r="L387" s="15">
        <f t="shared" ref="L387:L450" si="25">AVERAGE(M387:O387)</f>
        <v>40422.222222222219</v>
      </c>
      <c r="M387" s="19">
        <v>30350</v>
      </c>
      <c r="N387" s="19">
        <v>53366.666666666664</v>
      </c>
      <c r="O387" s="19">
        <v>37550</v>
      </c>
      <c r="P387" s="21">
        <f t="shared" ref="P387:P450" si="26">_xlfn.T.TEST(I387:K387,M387:O387,2,2)</f>
        <v>0.79881471130105408</v>
      </c>
      <c r="Q387" s="21">
        <f t="shared" si="23"/>
        <v>0.92358466615892354</v>
      </c>
      <c r="R387">
        <v>18496</v>
      </c>
      <c r="S387" t="s">
        <v>1126</v>
      </c>
    </row>
    <row r="388" spans="1:19" x14ac:dyDescent="0.25">
      <c r="A388">
        <v>513</v>
      </c>
      <c r="B388">
        <v>1651</v>
      </c>
      <c r="C388" t="s">
        <v>1127</v>
      </c>
      <c r="D388">
        <v>0.95</v>
      </c>
      <c r="E388">
        <v>7</v>
      </c>
      <c r="F388">
        <v>1</v>
      </c>
      <c r="G388">
        <v>1</v>
      </c>
      <c r="H388" s="14">
        <f t="shared" si="24"/>
        <v>43766.666666666664</v>
      </c>
      <c r="I388" s="18">
        <v>28533.333333333332</v>
      </c>
      <c r="J388" s="18">
        <v>39566.666666666664</v>
      </c>
      <c r="K388" s="18">
        <v>63200</v>
      </c>
      <c r="L388" s="15">
        <f t="shared" si="25"/>
        <v>40422.222222222219</v>
      </c>
      <c r="M388" s="19">
        <v>30350</v>
      </c>
      <c r="N388" s="19">
        <v>53366.666666666664</v>
      </c>
      <c r="O388" s="19">
        <v>37550</v>
      </c>
      <c r="P388" s="21">
        <f t="shared" si="26"/>
        <v>0.79881471130105408</v>
      </c>
      <c r="Q388" s="21">
        <f t="shared" ref="Q388:Q451" si="27">L388/H388</f>
        <v>0.92358466615892354</v>
      </c>
      <c r="R388">
        <v>20488</v>
      </c>
      <c r="S388" t="s">
        <v>1128</v>
      </c>
    </row>
    <row r="389" spans="1:19" x14ac:dyDescent="0.25">
      <c r="A389">
        <v>513</v>
      </c>
      <c r="B389">
        <v>1652</v>
      </c>
      <c r="C389" t="s">
        <v>1129</v>
      </c>
      <c r="D389">
        <v>0.95</v>
      </c>
      <c r="E389">
        <v>7</v>
      </c>
      <c r="F389">
        <v>1</v>
      </c>
      <c r="G389">
        <v>1</v>
      </c>
      <c r="H389" s="14">
        <f t="shared" si="24"/>
        <v>43766.666666666664</v>
      </c>
      <c r="I389" s="18">
        <v>28533.333333333332</v>
      </c>
      <c r="J389" s="18">
        <v>39566.666666666664</v>
      </c>
      <c r="K389" s="18">
        <v>63200</v>
      </c>
      <c r="L389" s="15">
        <f t="shared" si="25"/>
        <v>40422.222222222219</v>
      </c>
      <c r="M389" s="19">
        <v>30350</v>
      </c>
      <c r="N389" s="19">
        <v>53366.666666666664</v>
      </c>
      <c r="O389" s="19">
        <v>37550</v>
      </c>
      <c r="P389" s="21">
        <f t="shared" si="26"/>
        <v>0.79881471130105408</v>
      </c>
      <c r="Q389" s="21">
        <f t="shared" si="27"/>
        <v>0.92358466615892354</v>
      </c>
      <c r="R389">
        <v>20586</v>
      </c>
      <c r="S389" t="s">
        <v>1130</v>
      </c>
    </row>
    <row r="390" spans="1:19" x14ac:dyDescent="0.25">
      <c r="A390">
        <v>513</v>
      </c>
      <c r="B390">
        <v>1653</v>
      </c>
      <c r="C390" t="s">
        <v>1131</v>
      </c>
      <c r="D390">
        <v>0.95</v>
      </c>
      <c r="E390">
        <v>7</v>
      </c>
      <c r="F390">
        <v>1</v>
      </c>
      <c r="G390">
        <v>1</v>
      </c>
      <c r="H390" s="14">
        <f t="shared" si="24"/>
        <v>43766.666666666664</v>
      </c>
      <c r="I390" s="18">
        <v>28533.333333333332</v>
      </c>
      <c r="J390" s="18">
        <v>39566.666666666664</v>
      </c>
      <c r="K390" s="18">
        <v>63200</v>
      </c>
      <c r="L390" s="15">
        <f t="shared" si="25"/>
        <v>40422.222222222219</v>
      </c>
      <c r="M390" s="19">
        <v>30350</v>
      </c>
      <c r="N390" s="19">
        <v>53366.666666666664</v>
      </c>
      <c r="O390" s="19">
        <v>37550</v>
      </c>
      <c r="P390" s="21">
        <f t="shared" si="26"/>
        <v>0.79881471130105408</v>
      </c>
      <c r="Q390" s="21">
        <f t="shared" si="27"/>
        <v>0.92358466615892354</v>
      </c>
      <c r="R390">
        <v>22018</v>
      </c>
      <c r="S390" t="s">
        <v>1132</v>
      </c>
    </row>
    <row r="391" spans="1:19" x14ac:dyDescent="0.25">
      <c r="A391">
        <v>277</v>
      </c>
      <c r="B391">
        <v>16977</v>
      </c>
      <c r="C391" t="s">
        <v>970</v>
      </c>
      <c r="D391">
        <v>1.38</v>
      </c>
      <c r="E391">
        <v>26</v>
      </c>
      <c r="F391">
        <v>15</v>
      </c>
      <c r="G391">
        <v>3</v>
      </c>
      <c r="H391" s="14">
        <f t="shared" si="24"/>
        <v>719333.33333333337</v>
      </c>
      <c r="I391" s="18">
        <v>555000</v>
      </c>
      <c r="J391" s="18">
        <v>573000</v>
      </c>
      <c r="K391" s="18">
        <v>1030000</v>
      </c>
      <c r="L391" s="15">
        <f t="shared" si="25"/>
        <v>648666.66666666663</v>
      </c>
      <c r="M391" s="19">
        <v>869333.33333333337</v>
      </c>
      <c r="N391" s="19">
        <v>232000</v>
      </c>
      <c r="O391" s="19">
        <v>844666.66666666663</v>
      </c>
      <c r="P391" s="21">
        <f t="shared" si="26"/>
        <v>0.79924425772558472</v>
      </c>
      <c r="Q391" s="21">
        <f t="shared" si="27"/>
        <v>0.90176088971269686</v>
      </c>
      <c r="R391">
        <v>80426</v>
      </c>
      <c r="S391" t="s">
        <v>972</v>
      </c>
    </row>
    <row r="392" spans="1:19" x14ac:dyDescent="0.25">
      <c r="A392">
        <v>577</v>
      </c>
      <c r="B392">
        <v>897</v>
      </c>
      <c r="C392" t="s">
        <v>1249</v>
      </c>
      <c r="D392">
        <v>0.72</v>
      </c>
      <c r="E392">
        <v>9</v>
      </c>
      <c r="F392">
        <v>1</v>
      </c>
      <c r="G392">
        <v>1</v>
      </c>
      <c r="H392" s="14">
        <f t="shared" si="24"/>
        <v>80055.555555555547</v>
      </c>
      <c r="I392" s="18">
        <v>41733.333333333336</v>
      </c>
      <c r="J392" s="18">
        <v>114333.33333333333</v>
      </c>
      <c r="K392" s="18">
        <v>84100</v>
      </c>
      <c r="L392" s="15">
        <f t="shared" si="25"/>
        <v>70722.222222222219</v>
      </c>
      <c r="M392" s="19">
        <v>17200</v>
      </c>
      <c r="N392" s="19">
        <v>87633.333333333328</v>
      </c>
      <c r="O392" s="19">
        <v>107333.33333333333</v>
      </c>
      <c r="P392" s="21">
        <f t="shared" si="26"/>
        <v>0.80026436416104008</v>
      </c>
      <c r="Q392" s="21">
        <f t="shared" si="27"/>
        <v>0.88341429562803608</v>
      </c>
      <c r="R392">
        <v>18513</v>
      </c>
      <c r="S392" t="s">
        <v>1251</v>
      </c>
    </row>
    <row r="393" spans="1:19" x14ac:dyDescent="0.25">
      <c r="A393">
        <v>577</v>
      </c>
      <c r="B393">
        <v>898</v>
      </c>
      <c r="C393" t="s">
        <v>1252</v>
      </c>
      <c r="D393">
        <v>0.72</v>
      </c>
      <c r="E393">
        <v>6</v>
      </c>
      <c r="F393">
        <v>1</v>
      </c>
      <c r="G393">
        <v>1</v>
      </c>
      <c r="H393" s="14">
        <f t="shared" si="24"/>
        <v>80055.555555555547</v>
      </c>
      <c r="I393" s="18">
        <v>41733.333333333336</v>
      </c>
      <c r="J393" s="18">
        <v>114333.33333333333</v>
      </c>
      <c r="K393" s="18">
        <v>84100</v>
      </c>
      <c r="L393" s="15">
        <f t="shared" si="25"/>
        <v>70722.222222222219</v>
      </c>
      <c r="M393" s="19">
        <v>17200</v>
      </c>
      <c r="N393" s="19">
        <v>87633.333333333328</v>
      </c>
      <c r="O393" s="19">
        <v>107333.33333333333</v>
      </c>
      <c r="P393" s="21">
        <f t="shared" si="26"/>
        <v>0.80026436416104008</v>
      </c>
      <c r="Q393" s="21">
        <f t="shared" si="27"/>
        <v>0.88341429562803608</v>
      </c>
      <c r="R393">
        <v>26455</v>
      </c>
      <c r="S393" t="s">
        <v>1253</v>
      </c>
    </row>
    <row r="394" spans="1:19" x14ac:dyDescent="0.25">
      <c r="A394">
        <v>618</v>
      </c>
      <c r="B394">
        <v>1376</v>
      </c>
      <c r="C394" t="s">
        <v>1145</v>
      </c>
      <c r="D394">
        <v>0.93</v>
      </c>
      <c r="E394">
        <v>6</v>
      </c>
      <c r="F394">
        <v>1</v>
      </c>
      <c r="G394">
        <v>1</v>
      </c>
      <c r="H394" s="14">
        <f t="shared" si="24"/>
        <v>4561.2222222222226</v>
      </c>
      <c r="I394" s="18">
        <v>1077</v>
      </c>
      <c r="J394" s="18">
        <v>7986.666666666667</v>
      </c>
      <c r="K394" s="18">
        <v>4620</v>
      </c>
      <c r="L394" s="15">
        <f t="shared" si="25"/>
        <v>5895.5555555555557</v>
      </c>
      <c r="M394" s="19">
        <v>0</v>
      </c>
      <c r="N394" s="19">
        <v>15033.333333333334</v>
      </c>
      <c r="O394" s="19">
        <v>2653.3333333333335</v>
      </c>
      <c r="P394" s="21">
        <f t="shared" si="26"/>
        <v>0.80443258160244435</v>
      </c>
      <c r="Q394" s="21">
        <f t="shared" si="27"/>
        <v>1.2925385496090229</v>
      </c>
      <c r="R394">
        <v>21062</v>
      </c>
      <c r="S394" t="s">
        <v>1148</v>
      </c>
    </row>
    <row r="395" spans="1:19" x14ac:dyDescent="0.25">
      <c r="A395">
        <v>618</v>
      </c>
      <c r="B395">
        <v>1390</v>
      </c>
      <c r="C395" t="s">
        <v>1149</v>
      </c>
      <c r="D395">
        <v>0.93</v>
      </c>
      <c r="E395">
        <v>6</v>
      </c>
      <c r="F395">
        <v>1</v>
      </c>
      <c r="G395">
        <v>1</v>
      </c>
      <c r="H395" s="14">
        <f t="shared" si="24"/>
        <v>4561.2222222222226</v>
      </c>
      <c r="I395" s="18">
        <v>1077</v>
      </c>
      <c r="J395" s="18">
        <v>7986.666666666667</v>
      </c>
      <c r="K395" s="18">
        <v>4620</v>
      </c>
      <c r="L395" s="15">
        <f t="shared" si="25"/>
        <v>5895.5555555555557</v>
      </c>
      <c r="M395" s="19">
        <v>0</v>
      </c>
      <c r="N395" s="19">
        <v>15033.333333333334</v>
      </c>
      <c r="O395" s="19">
        <v>2653.3333333333335</v>
      </c>
      <c r="P395" s="21">
        <f t="shared" si="26"/>
        <v>0.80443258160244435</v>
      </c>
      <c r="Q395" s="21">
        <f t="shared" si="27"/>
        <v>1.2925385496090229</v>
      </c>
      <c r="R395">
        <v>24473</v>
      </c>
      <c r="S395" t="s">
        <v>1148</v>
      </c>
    </row>
    <row r="396" spans="1:19" x14ac:dyDescent="0.25">
      <c r="A396">
        <v>618</v>
      </c>
      <c r="B396">
        <v>1667</v>
      </c>
      <c r="C396" t="s">
        <v>1150</v>
      </c>
      <c r="D396">
        <v>0.93</v>
      </c>
      <c r="E396">
        <v>10</v>
      </c>
      <c r="F396">
        <v>1</v>
      </c>
      <c r="G396">
        <v>1</v>
      </c>
      <c r="H396" s="14">
        <f t="shared" si="24"/>
        <v>4561.2222222222226</v>
      </c>
      <c r="I396" s="18">
        <v>1077</v>
      </c>
      <c r="J396" s="18">
        <v>7986.666666666667</v>
      </c>
      <c r="K396" s="18">
        <v>4620</v>
      </c>
      <c r="L396" s="15">
        <f t="shared" si="25"/>
        <v>5895.5555555555557</v>
      </c>
      <c r="M396" s="19">
        <v>0</v>
      </c>
      <c r="N396" s="19">
        <v>15033.333333333334</v>
      </c>
      <c r="O396" s="19">
        <v>2653.3333333333335</v>
      </c>
      <c r="P396" s="21">
        <f t="shared" si="26"/>
        <v>0.80443258160244435</v>
      </c>
      <c r="Q396" s="21">
        <f t="shared" si="27"/>
        <v>1.2925385496090229</v>
      </c>
      <c r="R396">
        <v>13967</v>
      </c>
      <c r="S396" t="s">
        <v>1151</v>
      </c>
    </row>
    <row r="397" spans="1:19" x14ac:dyDescent="0.25">
      <c r="A397">
        <v>637</v>
      </c>
      <c r="B397">
        <v>1965</v>
      </c>
      <c r="C397" t="s">
        <v>1309</v>
      </c>
      <c r="D397">
        <v>0.61</v>
      </c>
      <c r="E397">
        <v>15</v>
      </c>
      <c r="F397">
        <v>1</v>
      </c>
      <c r="G397">
        <v>1</v>
      </c>
      <c r="H397" s="14">
        <f t="shared" si="24"/>
        <v>49088.888888888898</v>
      </c>
      <c r="I397" s="18">
        <v>56333.333333333336</v>
      </c>
      <c r="J397" s="18">
        <v>33933.333333333336</v>
      </c>
      <c r="K397" s="18">
        <v>57000</v>
      </c>
      <c r="L397" s="15">
        <f t="shared" si="25"/>
        <v>41437.777777777781</v>
      </c>
      <c r="M397" s="19">
        <v>3480</v>
      </c>
      <c r="N397" s="19">
        <v>97766.666666666672</v>
      </c>
      <c r="O397" s="19">
        <v>23066.666666666668</v>
      </c>
      <c r="P397" s="21">
        <f t="shared" si="26"/>
        <v>0.80947616598775674</v>
      </c>
      <c r="Q397" s="21">
        <f t="shared" si="27"/>
        <v>0.84413761883205063</v>
      </c>
      <c r="R397">
        <v>11618</v>
      </c>
      <c r="S397" t="s">
        <v>1311</v>
      </c>
    </row>
    <row r="398" spans="1:19" x14ac:dyDescent="0.25">
      <c r="A398">
        <v>663</v>
      </c>
      <c r="B398">
        <v>1713</v>
      </c>
      <c r="C398" t="s">
        <v>1067</v>
      </c>
      <c r="D398">
        <v>1.04</v>
      </c>
      <c r="E398">
        <v>17</v>
      </c>
      <c r="F398">
        <v>1</v>
      </c>
      <c r="G398">
        <v>1</v>
      </c>
      <c r="H398" s="14">
        <f t="shared" si="24"/>
        <v>36427.777777777774</v>
      </c>
      <c r="I398" s="18">
        <v>23950</v>
      </c>
      <c r="J398" s="18">
        <v>32133.333333333332</v>
      </c>
      <c r="K398" s="18">
        <v>53200</v>
      </c>
      <c r="L398" s="15">
        <f t="shared" si="25"/>
        <v>46033.333333333336</v>
      </c>
      <c r="M398" s="19">
        <v>0</v>
      </c>
      <c r="N398" s="19">
        <v>118000</v>
      </c>
      <c r="O398" s="19">
        <v>20100</v>
      </c>
      <c r="P398" s="21">
        <f t="shared" si="26"/>
        <v>0.81034736118077078</v>
      </c>
      <c r="Q398" s="21">
        <f t="shared" si="27"/>
        <v>1.2636876620405675</v>
      </c>
      <c r="R398">
        <v>13979</v>
      </c>
      <c r="S398" t="s">
        <v>1070</v>
      </c>
    </row>
    <row r="399" spans="1:19" x14ac:dyDescent="0.25">
      <c r="A399">
        <v>663</v>
      </c>
      <c r="B399">
        <v>1714</v>
      </c>
      <c r="C399" t="s">
        <v>1071</v>
      </c>
      <c r="D399">
        <v>1.04</v>
      </c>
      <c r="E399">
        <v>12</v>
      </c>
      <c r="F399">
        <v>1</v>
      </c>
      <c r="G399">
        <v>1</v>
      </c>
      <c r="H399" s="14">
        <f t="shared" si="24"/>
        <v>36427.777777777774</v>
      </c>
      <c r="I399" s="18">
        <v>23950</v>
      </c>
      <c r="J399" s="18">
        <v>32133.333333333332</v>
      </c>
      <c r="K399" s="18">
        <v>53200</v>
      </c>
      <c r="L399" s="15">
        <f t="shared" si="25"/>
        <v>46033.333333333336</v>
      </c>
      <c r="M399" s="19">
        <v>0</v>
      </c>
      <c r="N399" s="19">
        <v>118000</v>
      </c>
      <c r="O399" s="19">
        <v>20100</v>
      </c>
      <c r="P399" s="21">
        <f t="shared" si="26"/>
        <v>0.81034736118077078</v>
      </c>
      <c r="Q399" s="21">
        <f t="shared" si="27"/>
        <v>1.2636876620405675</v>
      </c>
      <c r="R399">
        <v>19280</v>
      </c>
      <c r="S399" t="s">
        <v>1072</v>
      </c>
    </row>
    <row r="400" spans="1:19" x14ac:dyDescent="0.25">
      <c r="A400">
        <v>663</v>
      </c>
      <c r="B400">
        <v>1715</v>
      </c>
      <c r="C400" t="s">
        <v>1073</v>
      </c>
      <c r="D400">
        <v>1.04</v>
      </c>
      <c r="E400">
        <v>11</v>
      </c>
      <c r="F400">
        <v>1</v>
      </c>
      <c r="G400">
        <v>1</v>
      </c>
      <c r="H400" s="14">
        <f t="shared" si="24"/>
        <v>36427.777777777774</v>
      </c>
      <c r="I400" s="18">
        <v>23950</v>
      </c>
      <c r="J400" s="18">
        <v>32133.333333333332</v>
      </c>
      <c r="K400" s="18">
        <v>53200</v>
      </c>
      <c r="L400" s="15">
        <f t="shared" si="25"/>
        <v>46033.333333333336</v>
      </c>
      <c r="M400" s="19">
        <v>0</v>
      </c>
      <c r="N400" s="19">
        <v>118000</v>
      </c>
      <c r="O400" s="19">
        <v>20100</v>
      </c>
      <c r="P400" s="21">
        <f t="shared" si="26"/>
        <v>0.81034736118077078</v>
      </c>
      <c r="Q400" s="21">
        <f t="shared" si="27"/>
        <v>1.2636876620405675</v>
      </c>
      <c r="R400">
        <v>20310</v>
      </c>
      <c r="S400" t="s">
        <v>1070</v>
      </c>
    </row>
    <row r="401" spans="1:19" x14ac:dyDescent="0.25">
      <c r="A401">
        <v>617</v>
      </c>
      <c r="B401">
        <v>860</v>
      </c>
      <c r="C401" t="s">
        <v>837</v>
      </c>
      <c r="D401">
        <v>1.78</v>
      </c>
      <c r="E401">
        <v>6</v>
      </c>
      <c r="F401">
        <v>1</v>
      </c>
      <c r="G401">
        <v>1</v>
      </c>
      <c r="H401" s="14">
        <f t="shared" si="24"/>
        <v>62800</v>
      </c>
      <c r="I401" s="18">
        <v>76166.666666666672</v>
      </c>
      <c r="J401" s="18">
        <v>49633.333333333336</v>
      </c>
      <c r="K401" s="18">
        <v>62600</v>
      </c>
      <c r="L401" s="15">
        <f t="shared" si="25"/>
        <v>77022.222222222219</v>
      </c>
      <c r="M401" s="19">
        <v>0</v>
      </c>
      <c r="N401" s="19">
        <v>187000</v>
      </c>
      <c r="O401" s="19">
        <v>44066.666666666664</v>
      </c>
      <c r="P401" s="21">
        <f t="shared" si="26"/>
        <v>0.81512268042278058</v>
      </c>
      <c r="Q401" s="21">
        <f t="shared" si="27"/>
        <v>1.2264685067232837</v>
      </c>
      <c r="R401">
        <v>42788</v>
      </c>
      <c r="S401" t="s">
        <v>840</v>
      </c>
    </row>
    <row r="402" spans="1:19" x14ac:dyDescent="0.25">
      <c r="A402">
        <v>568</v>
      </c>
      <c r="B402">
        <v>27071</v>
      </c>
      <c r="C402" t="s">
        <v>1195</v>
      </c>
      <c r="D402">
        <v>0.82</v>
      </c>
      <c r="E402">
        <v>2</v>
      </c>
      <c r="F402">
        <v>1</v>
      </c>
      <c r="G402">
        <v>1</v>
      </c>
      <c r="H402" s="14">
        <f t="shared" si="24"/>
        <v>197170</v>
      </c>
      <c r="I402" s="18">
        <v>299333.33333333331</v>
      </c>
      <c r="J402" s="18">
        <v>288666.66666666669</v>
      </c>
      <c r="K402" s="18">
        <v>3510</v>
      </c>
      <c r="L402" s="15">
        <f t="shared" si="25"/>
        <v>154425</v>
      </c>
      <c r="M402" s="19">
        <v>444666.66666666669</v>
      </c>
      <c r="N402" s="19">
        <v>5575</v>
      </c>
      <c r="O402" s="19">
        <v>13033.333333333334</v>
      </c>
      <c r="P402" s="21">
        <f t="shared" si="26"/>
        <v>0.81854317515660391</v>
      </c>
      <c r="Q402" s="21">
        <f t="shared" si="27"/>
        <v>0.78320738449054117</v>
      </c>
      <c r="R402">
        <v>51676</v>
      </c>
      <c r="S402" t="s">
        <v>1198</v>
      </c>
    </row>
    <row r="403" spans="1:19" x14ac:dyDescent="0.25">
      <c r="A403">
        <v>171</v>
      </c>
      <c r="B403">
        <v>194</v>
      </c>
      <c r="C403" t="s">
        <v>1349</v>
      </c>
      <c r="D403">
        <v>0.53</v>
      </c>
      <c r="E403">
        <v>18</v>
      </c>
      <c r="F403">
        <v>8</v>
      </c>
      <c r="G403">
        <v>1</v>
      </c>
      <c r="H403" s="14">
        <f t="shared" si="24"/>
        <v>93277.777777777796</v>
      </c>
      <c r="I403" s="18">
        <v>49333.333333333336</v>
      </c>
      <c r="J403" s="18">
        <v>82500</v>
      </c>
      <c r="K403" s="18">
        <v>148000</v>
      </c>
      <c r="L403" s="15">
        <f t="shared" si="25"/>
        <v>81177.222222222234</v>
      </c>
      <c r="M403" s="19">
        <v>3665</v>
      </c>
      <c r="N403" s="19">
        <v>85533.333333333328</v>
      </c>
      <c r="O403" s="19">
        <v>154333.33333333334</v>
      </c>
      <c r="P403" s="21">
        <f t="shared" si="26"/>
        <v>0.82842825307899448</v>
      </c>
      <c r="Q403" s="21">
        <f t="shared" si="27"/>
        <v>0.87027397260273964</v>
      </c>
      <c r="R403">
        <v>54867</v>
      </c>
      <c r="S403" t="s">
        <v>1351</v>
      </c>
    </row>
    <row r="404" spans="1:19" x14ac:dyDescent="0.25">
      <c r="A404">
        <v>511</v>
      </c>
      <c r="B404">
        <v>17006</v>
      </c>
      <c r="C404" t="s">
        <v>1186</v>
      </c>
      <c r="D404">
        <v>0.83</v>
      </c>
      <c r="E404">
        <v>18</v>
      </c>
      <c r="F404">
        <v>3</v>
      </c>
      <c r="G404">
        <v>1</v>
      </c>
      <c r="H404" s="14">
        <f t="shared" si="24"/>
        <v>129555.55555555556</v>
      </c>
      <c r="I404" s="18">
        <v>123666.66666666667</v>
      </c>
      <c r="J404" s="18">
        <v>120666.66666666667</v>
      </c>
      <c r="K404" s="18">
        <v>144333.33333333334</v>
      </c>
      <c r="L404" s="15">
        <f t="shared" si="25"/>
        <v>115766.66666666667</v>
      </c>
      <c r="M404" s="19">
        <v>24933.333333333332</v>
      </c>
      <c r="N404" s="19">
        <v>230333.33333333334</v>
      </c>
      <c r="O404" s="19">
        <v>92033.333333333328</v>
      </c>
      <c r="P404" s="21">
        <f t="shared" si="26"/>
        <v>0.83204475682336565</v>
      </c>
      <c r="Q404" s="21">
        <f t="shared" si="27"/>
        <v>0.8935677530017152</v>
      </c>
      <c r="R404">
        <v>28651</v>
      </c>
      <c r="S404" t="s">
        <v>1188</v>
      </c>
    </row>
    <row r="405" spans="1:19" x14ac:dyDescent="0.25">
      <c r="A405">
        <v>570</v>
      </c>
      <c r="B405">
        <v>1359</v>
      </c>
      <c r="C405" t="s">
        <v>1443</v>
      </c>
      <c r="D405">
        <v>0.33</v>
      </c>
      <c r="E405">
        <v>3</v>
      </c>
      <c r="F405">
        <v>1</v>
      </c>
      <c r="G405">
        <v>1</v>
      </c>
      <c r="H405" s="14">
        <f t="shared" si="24"/>
        <v>53166.666666666664</v>
      </c>
      <c r="I405" s="18">
        <v>49133.333333333336</v>
      </c>
      <c r="J405" s="18">
        <v>44233.333333333336</v>
      </c>
      <c r="K405" s="18">
        <v>66133.333333333328</v>
      </c>
      <c r="L405" s="15">
        <f t="shared" si="25"/>
        <v>59088.888888888898</v>
      </c>
      <c r="M405" s="19">
        <v>12866.666666666666</v>
      </c>
      <c r="N405" s="19">
        <v>100900</v>
      </c>
      <c r="O405" s="19">
        <v>63500</v>
      </c>
      <c r="P405" s="21">
        <f t="shared" si="26"/>
        <v>0.83323339187883239</v>
      </c>
      <c r="Q405" s="21">
        <f t="shared" si="27"/>
        <v>1.1113897596656219</v>
      </c>
      <c r="R405">
        <v>58496</v>
      </c>
      <c r="S405" t="s">
        <v>1445</v>
      </c>
    </row>
    <row r="406" spans="1:19" x14ac:dyDescent="0.25">
      <c r="A406">
        <v>570</v>
      </c>
      <c r="B406">
        <v>1458</v>
      </c>
      <c r="C406" t="s">
        <v>1446</v>
      </c>
      <c r="D406">
        <v>0.33</v>
      </c>
      <c r="E406">
        <v>4</v>
      </c>
      <c r="F406">
        <v>1</v>
      </c>
      <c r="G406">
        <v>1</v>
      </c>
      <c r="H406" s="14">
        <f t="shared" si="24"/>
        <v>53166.666666666664</v>
      </c>
      <c r="I406" s="18">
        <v>49133.333333333336</v>
      </c>
      <c r="J406" s="18">
        <v>44233.333333333336</v>
      </c>
      <c r="K406" s="18">
        <v>66133.333333333328</v>
      </c>
      <c r="L406" s="15">
        <f t="shared" si="25"/>
        <v>59088.888888888898</v>
      </c>
      <c r="M406" s="19">
        <v>12866.666666666666</v>
      </c>
      <c r="N406" s="19">
        <v>100900</v>
      </c>
      <c r="O406" s="19">
        <v>63500</v>
      </c>
      <c r="P406" s="21">
        <f t="shared" si="26"/>
        <v>0.83323339187883239</v>
      </c>
      <c r="Q406" s="21">
        <f t="shared" si="27"/>
        <v>1.1113897596656219</v>
      </c>
      <c r="R406">
        <v>43402</v>
      </c>
      <c r="S406" t="s">
        <v>1447</v>
      </c>
    </row>
    <row r="407" spans="1:19" x14ac:dyDescent="0.25">
      <c r="A407">
        <v>461</v>
      </c>
      <c r="B407">
        <v>1121</v>
      </c>
      <c r="C407" t="s">
        <v>987</v>
      </c>
      <c r="D407">
        <v>1.34</v>
      </c>
      <c r="E407">
        <v>8</v>
      </c>
      <c r="F407">
        <v>2</v>
      </c>
      <c r="G407">
        <v>2</v>
      </c>
      <c r="H407" s="14">
        <f t="shared" si="24"/>
        <v>127555.55555555556</v>
      </c>
      <c r="I407" s="18">
        <v>123666.66666666667</v>
      </c>
      <c r="J407" s="18">
        <v>87666.666666666672</v>
      </c>
      <c r="K407" s="18">
        <v>171333.33333333334</v>
      </c>
      <c r="L407" s="15">
        <f t="shared" si="25"/>
        <v>111339.44444444445</v>
      </c>
      <c r="M407" s="19">
        <v>10585</v>
      </c>
      <c r="N407" s="19">
        <v>245333.33333333334</v>
      </c>
      <c r="O407" s="19">
        <v>78100</v>
      </c>
      <c r="P407" s="21">
        <f t="shared" si="26"/>
        <v>0.83697291056998413</v>
      </c>
      <c r="Q407" s="21">
        <f t="shared" si="27"/>
        <v>0.87287020905923351</v>
      </c>
      <c r="R407">
        <v>41884</v>
      </c>
      <c r="S407" t="s">
        <v>989</v>
      </c>
    </row>
    <row r="408" spans="1:19" x14ac:dyDescent="0.25">
      <c r="A408">
        <v>381</v>
      </c>
      <c r="B408">
        <v>624</v>
      </c>
      <c r="C408" t="s">
        <v>1166</v>
      </c>
      <c r="D408">
        <v>0.87</v>
      </c>
      <c r="E408">
        <v>11</v>
      </c>
      <c r="F408">
        <v>2</v>
      </c>
      <c r="G408">
        <v>2</v>
      </c>
      <c r="H408" s="14">
        <f t="shared" si="24"/>
        <v>178322.22222222222</v>
      </c>
      <c r="I408" s="18">
        <v>135966.66666666666</v>
      </c>
      <c r="J408" s="18">
        <v>200666.66666666666</v>
      </c>
      <c r="K408" s="18">
        <v>198333.33333333334</v>
      </c>
      <c r="L408" s="15">
        <f t="shared" si="25"/>
        <v>195422.22222222222</v>
      </c>
      <c r="M408" s="19">
        <v>161300</v>
      </c>
      <c r="N408" s="19">
        <v>339000</v>
      </c>
      <c r="O408" s="19">
        <v>85966.666666666672</v>
      </c>
      <c r="P408" s="21">
        <f t="shared" si="26"/>
        <v>0.83709147641827752</v>
      </c>
      <c r="Q408" s="21">
        <f t="shared" si="27"/>
        <v>1.0958938251604462</v>
      </c>
      <c r="R408">
        <v>29669</v>
      </c>
      <c r="S408" t="s">
        <v>1168</v>
      </c>
    </row>
    <row r="409" spans="1:19" x14ac:dyDescent="0.25">
      <c r="A409">
        <v>201</v>
      </c>
      <c r="B409">
        <v>162</v>
      </c>
      <c r="C409" t="s">
        <v>1346</v>
      </c>
      <c r="D409">
        <v>0.54</v>
      </c>
      <c r="E409">
        <v>6</v>
      </c>
      <c r="F409">
        <v>4</v>
      </c>
      <c r="G409">
        <v>1</v>
      </c>
      <c r="H409" s="14">
        <f t="shared" si="24"/>
        <v>111555.55555555556</v>
      </c>
      <c r="I409" s="18">
        <v>107333.33333333333</v>
      </c>
      <c r="J409" s="18">
        <v>117666.66666666667</v>
      </c>
      <c r="K409" s="18">
        <v>109666.66666666667</v>
      </c>
      <c r="L409" s="15">
        <f t="shared" si="25"/>
        <v>98430</v>
      </c>
      <c r="M409" s="19">
        <v>4190</v>
      </c>
      <c r="N409" s="19">
        <v>214000</v>
      </c>
      <c r="O409" s="19">
        <v>77100</v>
      </c>
      <c r="P409" s="21">
        <f t="shared" si="26"/>
        <v>0.84163109770236721</v>
      </c>
      <c r="Q409" s="21">
        <f t="shared" si="27"/>
        <v>0.88234063745019919</v>
      </c>
      <c r="R409">
        <v>68053</v>
      </c>
      <c r="S409" t="s">
        <v>1348</v>
      </c>
    </row>
    <row r="410" spans="1:19" x14ac:dyDescent="0.25">
      <c r="A410">
        <v>50</v>
      </c>
      <c r="B410">
        <v>374</v>
      </c>
      <c r="C410" t="s">
        <v>1409</v>
      </c>
      <c r="D410">
        <v>0.43</v>
      </c>
      <c r="E410">
        <v>59</v>
      </c>
      <c r="F410">
        <v>8</v>
      </c>
      <c r="G410">
        <v>2</v>
      </c>
      <c r="H410" s="14">
        <f t="shared" si="24"/>
        <v>3933333.3333333335</v>
      </c>
      <c r="I410" s="18">
        <v>6530000</v>
      </c>
      <c r="J410" s="18">
        <v>2713333.3333333335</v>
      </c>
      <c r="K410" s="18">
        <v>2556666.6666666665</v>
      </c>
      <c r="L410" s="15">
        <f t="shared" si="25"/>
        <v>4505555.555555556</v>
      </c>
      <c r="M410" s="19">
        <v>1996666.6666666667</v>
      </c>
      <c r="N410" s="19">
        <v>2100000</v>
      </c>
      <c r="O410" s="19">
        <v>9420000</v>
      </c>
      <c r="P410" s="21">
        <f t="shared" si="26"/>
        <v>0.84695311035311227</v>
      </c>
      <c r="Q410" s="21">
        <f t="shared" si="27"/>
        <v>1.1454802259887007</v>
      </c>
      <c r="R410">
        <v>15101</v>
      </c>
      <c r="S410" t="s">
        <v>1411</v>
      </c>
    </row>
    <row r="411" spans="1:19" x14ac:dyDescent="0.25">
      <c r="A411">
        <v>50</v>
      </c>
      <c r="B411">
        <v>375</v>
      </c>
      <c r="C411" t="s">
        <v>1412</v>
      </c>
      <c r="D411">
        <v>0.43</v>
      </c>
      <c r="E411">
        <v>58</v>
      </c>
      <c r="F411">
        <v>8</v>
      </c>
      <c r="G411">
        <v>2</v>
      </c>
      <c r="H411" s="14">
        <f t="shared" si="24"/>
        <v>3933333.3333333335</v>
      </c>
      <c r="I411" s="18">
        <v>6530000</v>
      </c>
      <c r="J411" s="18">
        <v>2713333.3333333335</v>
      </c>
      <c r="K411" s="18">
        <v>2556666.6666666665</v>
      </c>
      <c r="L411" s="15">
        <f t="shared" si="25"/>
        <v>4505555.555555556</v>
      </c>
      <c r="M411" s="19">
        <v>1996666.6666666667</v>
      </c>
      <c r="N411" s="19">
        <v>2100000</v>
      </c>
      <c r="O411" s="19">
        <v>9420000</v>
      </c>
      <c r="P411" s="21">
        <f t="shared" si="26"/>
        <v>0.84695311035311227</v>
      </c>
      <c r="Q411" s="21">
        <f t="shared" si="27"/>
        <v>1.1454802259887007</v>
      </c>
      <c r="R411">
        <v>15246</v>
      </c>
      <c r="S411" t="s">
        <v>1413</v>
      </c>
    </row>
    <row r="412" spans="1:19" x14ac:dyDescent="0.25">
      <c r="A412">
        <v>180</v>
      </c>
      <c r="B412">
        <v>206</v>
      </c>
      <c r="C412" t="s">
        <v>1380</v>
      </c>
      <c r="D412">
        <v>0.48</v>
      </c>
      <c r="E412">
        <v>38</v>
      </c>
      <c r="F412">
        <v>10</v>
      </c>
      <c r="G412">
        <v>4</v>
      </c>
      <c r="H412" s="14">
        <f t="shared" si="24"/>
        <v>163200</v>
      </c>
      <c r="I412" s="18">
        <v>117933.33333333333</v>
      </c>
      <c r="J412" s="18">
        <v>166333.33333333334</v>
      </c>
      <c r="K412" s="18">
        <v>205333.33333333334</v>
      </c>
      <c r="L412" s="15">
        <f t="shared" si="25"/>
        <v>152744.44444444444</v>
      </c>
      <c r="M412" s="19">
        <v>151666.66666666666</v>
      </c>
      <c r="N412" s="19">
        <v>229666.66666666666</v>
      </c>
      <c r="O412" s="19">
        <v>76900</v>
      </c>
      <c r="P412" s="21">
        <f t="shared" si="26"/>
        <v>0.84708485869759242</v>
      </c>
      <c r="Q412" s="21">
        <f t="shared" si="27"/>
        <v>0.93593409586056642</v>
      </c>
      <c r="R412">
        <v>41356</v>
      </c>
      <c r="S412" t="s">
        <v>1384</v>
      </c>
    </row>
    <row r="413" spans="1:19" x14ac:dyDescent="0.25">
      <c r="A413">
        <v>296</v>
      </c>
      <c r="B413">
        <v>532</v>
      </c>
      <c r="C413" t="s">
        <v>1352</v>
      </c>
      <c r="D413">
        <v>0.52</v>
      </c>
      <c r="E413">
        <v>13</v>
      </c>
      <c r="F413">
        <v>4</v>
      </c>
      <c r="G413">
        <v>1</v>
      </c>
      <c r="H413" s="14">
        <f t="shared" si="24"/>
        <v>153000</v>
      </c>
      <c r="I413" s="18">
        <v>165000</v>
      </c>
      <c r="J413" s="18">
        <v>158333.33333333334</v>
      </c>
      <c r="K413" s="18">
        <v>135666.66666666666</v>
      </c>
      <c r="L413" s="15">
        <f t="shared" si="25"/>
        <v>137742.22222222222</v>
      </c>
      <c r="M413" s="19">
        <v>5560</v>
      </c>
      <c r="N413" s="19">
        <v>265333.33333333331</v>
      </c>
      <c r="O413" s="19">
        <v>142333.33333333334</v>
      </c>
      <c r="P413" s="21">
        <f t="shared" si="26"/>
        <v>0.84980376268810565</v>
      </c>
      <c r="Q413" s="21">
        <f t="shared" si="27"/>
        <v>0.90027596223674655</v>
      </c>
      <c r="R413">
        <v>53094</v>
      </c>
      <c r="S413" t="s">
        <v>1355</v>
      </c>
    </row>
    <row r="414" spans="1:19" x14ac:dyDescent="0.25">
      <c r="A414">
        <v>566</v>
      </c>
      <c r="B414">
        <v>1682</v>
      </c>
      <c r="C414" t="s">
        <v>1429</v>
      </c>
      <c r="D414">
        <v>0.36</v>
      </c>
      <c r="E414">
        <v>5</v>
      </c>
      <c r="F414">
        <v>1</v>
      </c>
      <c r="G414">
        <v>1</v>
      </c>
      <c r="H414" s="14">
        <f t="shared" si="24"/>
        <v>80611.111111111109</v>
      </c>
      <c r="I414" s="18">
        <v>62900</v>
      </c>
      <c r="J414" s="18">
        <v>67266.666666666672</v>
      </c>
      <c r="K414" s="18">
        <v>111666.66666666667</v>
      </c>
      <c r="L414" s="15">
        <f t="shared" si="25"/>
        <v>72077.777777777766</v>
      </c>
      <c r="M414" s="19">
        <v>80566.666666666672</v>
      </c>
      <c r="N414" s="19">
        <v>0</v>
      </c>
      <c r="O414" s="19">
        <v>135666.66666666666</v>
      </c>
      <c r="P414" s="21">
        <f t="shared" si="26"/>
        <v>0.85018343894447501</v>
      </c>
      <c r="Q414" s="21">
        <f t="shared" si="27"/>
        <v>0.89414197105444504</v>
      </c>
      <c r="R414">
        <v>26484</v>
      </c>
      <c r="S414" t="s">
        <v>1431</v>
      </c>
    </row>
    <row r="415" spans="1:19" x14ac:dyDescent="0.25">
      <c r="A415">
        <v>107</v>
      </c>
      <c r="B415">
        <v>68</v>
      </c>
      <c r="C415" t="s">
        <v>1315</v>
      </c>
      <c r="D415">
        <v>0.6</v>
      </c>
      <c r="E415">
        <v>20</v>
      </c>
      <c r="F415">
        <v>10</v>
      </c>
      <c r="G415">
        <v>8</v>
      </c>
      <c r="H415" s="14">
        <f t="shared" si="24"/>
        <v>420444.4444444445</v>
      </c>
      <c r="I415" s="18">
        <v>447666.66666666669</v>
      </c>
      <c r="J415" s="18">
        <v>354666.66666666669</v>
      </c>
      <c r="K415" s="18">
        <v>459000</v>
      </c>
      <c r="L415" s="15">
        <f t="shared" si="25"/>
        <v>441777.77777777781</v>
      </c>
      <c r="M415" s="19">
        <v>331000</v>
      </c>
      <c r="N415" s="19">
        <v>644333.33333333337</v>
      </c>
      <c r="O415" s="19">
        <v>350000</v>
      </c>
      <c r="P415" s="21">
        <f t="shared" si="26"/>
        <v>0.8512490785478094</v>
      </c>
      <c r="Q415" s="21">
        <f t="shared" si="27"/>
        <v>1.0507399577167018</v>
      </c>
      <c r="R415">
        <v>73592</v>
      </c>
      <c r="S415" t="s">
        <v>1318</v>
      </c>
    </row>
    <row r="416" spans="1:19" x14ac:dyDescent="0.25">
      <c r="A416">
        <v>107</v>
      </c>
      <c r="B416">
        <v>69</v>
      </c>
      <c r="C416" t="s">
        <v>1319</v>
      </c>
      <c r="D416">
        <v>0.6</v>
      </c>
      <c r="E416">
        <v>19</v>
      </c>
      <c r="F416">
        <v>10</v>
      </c>
      <c r="G416">
        <v>8</v>
      </c>
      <c r="H416" s="14">
        <f t="shared" si="24"/>
        <v>420444.4444444445</v>
      </c>
      <c r="I416" s="18">
        <v>447666.66666666669</v>
      </c>
      <c r="J416" s="18">
        <v>354666.66666666669</v>
      </c>
      <c r="K416" s="18">
        <v>459000</v>
      </c>
      <c r="L416" s="15">
        <f t="shared" si="25"/>
        <v>441777.77777777781</v>
      </c>
      <c r="M416" s="19">
        <v>331000</v>
      </c>
      <c r="N416" s="19">
        <v>644333.33333333337</v>
      </c>
      <c r="O416" s="19">
        <v>350000</v>
      </c>
      <c r="P416" s="21">
        <f t="shared" si="26"/>
        <v>0.8512490785478094</v>
      </c>
      <c r="Q416" s="21">
        <f t="shared" si="27"/>
        <v>1.0507399577167018</v>
      </c>
      <c r="R416">
        <v>76625</v>
      </c>
      <c r="S416" t="s">
        <v>1320</v>
      </c>
    </row>
    <row r="417" spans="1:19" x14ac:dyDescent="0.25">
      <c r="A417">
        <v>480</v>
      </c>
      <c r="B417">
        <v>820</v>
      </c>
      <c r="C417" t="s">
        <v>948</v>
      </c>
      <c r="D417">
        <v>1.47</v>
      </c>
      <c r="E417">
        <v>9</v>
      </c>
      <c r="F417">
        <v>1</v>
      </c>
      <c r="G417">
        <v>1</v>
      </c>
      <c r="H417" s="14">
        <f t="shared" si="24"/>
        <v>110622.2222222222</v>
      </c>
      <c r="I417" s="18">
        <v>93100</v>
      </c>
      <c r="J417" s="18">
        <v>101100</v>
      </c>
      <c r="K417" s="18">
        <v>137666.66666666666</v>
      </c>
      <c r="L417" s="15">
        <f t="shared" si="25"/>
        <v>97944.444444444438</v>
      </c>
      <c r="M417" s="19">
        <v>12766.666666666666</v>
      </c>
      <c r="N417" s="19">
        <v>221000</v>
      </c>
      <c r="O417" s="19">
        <v>60066.666666666664</v>
      </c>
      <c r="P417" s="21">
        <f t="shared" si="26"/>
        <v>0.85375930489047036</v>
      </c>
      <c r="Q417" s="21">
        <f t="shared" si="27"/>
        <v>0.88539574126155096</v>
      </c>
      <c r="R417">
        <v>14282</v>
      </c>
      <c r="S417" t="s">
        <v>950</v>
      </c>
    </row>
    <row r="418" spans="1:19" x14ac:dyDescent="0.25">
      <c r="A418">
        <v>437</v>
      </c>
      <c r="B418">
        <v>857</v>
      </c>
      <c r="C418" t="s">
        <v>1014</v>
      </c>
      <c r="D418">
        <v>1.19</v>
      </c>
      <c r="E418">
        <v>2</v>
      </c>
      <c r="F418">
        <v>1</v>
      </c>
      <c r="G418">
        <v>1</v>
      </c>
      <c r="H418" s="14">
        <f t="shared" si="24"/>
        <v>137777.77777777778</v>
      </c>
      <c r="I418" s="18">
        <v>115333.33333333333</v>
      </c>
      <c r="J418" s="18">
        <v>139333.33333333334</v>
      </c>
      <c r="K418" s="18">
        <v>158666.66666666666</v>
      </c>
      <c r="L418" s="15">
        <f t="shared" si="25"/>
        <v>152666.66666666666</v>
      </c>
      <c r="M418" s="19">
        <v>31000</v>
      </c>
      <c r="N418" s="19">
        <v>292000</v>
      </c>
      <c r="O418" s="19">
        <v>135000</v>
      </c>
      <c r="P418" s="21">
        <f t="shared" si="26"/>
        <v>0.85589181597592012</v>
      </c>
      <c r="Q418" s="21">
        <f t="shared" si="27"/>
        <v>1.1080645161290321</v>
      </c>
      <c r="R418">
        <v>59287</v>
      </c>
      <c r="S418" t="s">
        <v>1016</v>
      </c>
    </row>
    <row r="419" spans="1:19" x14ac:dyDescent="0.25">
      <c r="A419">
        <v>297</v>
      </c>
      <c r="B419">
        <v>524</v>
      </c>
      <c r="C419" t="s">
        <v>1396</v>
      </c>
      <c r="D419">
        <v>0.47</v>
      </c>
      <c r="E419">
        <v>11</v>
      </c>
      <c r="F419">
        <v>4</v>
      </c>
      <c r="G419">
        <v>4</v>
      </c>
      <c r="H419" s="14">
        <f t="shared" si="24"/>
        <v>278111.11111111107</v>
      </c>
      <c r="I419" s="18">
        <v>211666.66666666666</v>
      </c>
      <c r="J419" s="18">
        <v>245333.33333333334</v>
      </c>
      <c r="K419" s="18">
        <v>377333.33333333331</v>
      </c>
      <c r="L419" s="15">
        <f t="shared" si="25"/>
        <v>289222.22222222225</v>
      </c>
      <c r="M419" s="19">
        <v>254666.66666666666</v>
      </c>
      <c r="N419" s="19">
        <v>344333.33333333331</v>
      </c>
      <c r="O419" s="19">
        <v>268666.66666666669</v>
      </c>
      <c r="P419" s="21">
        <f t="shared" si="26"/>
        <v>0.85672361623489324</v>
      </c>
      <c r="Q419" s="21">
        <f t="shared" si="27"/>
        <v>1.0399520575309631</v>
      </c>
      <c r="R419">
        <v>45458</v>
      </c>
      <c r="S419" t="s">
        <v>1398</v>
      </c>
    </row>
    <row r="420" spans="1:19" x14ac:dyDescent="0.25">
      <c r="A420">
        <v>601</v>
      </c>
      <c r="B420">
        <v>17042</v>
      </c>
      <c r="C420" t="s">
        <v>1242</v>
      </c>
      <c r="D420">
        <v>0.73</v>
      </c>
      <c r="E420">
        <v>3</v>
      </c>
      <c r="F420">
        <v>1</v>
      </c>
      <c r="G420">
        <v>1</v>
      </c>
      <c r="H420" s="14">
        <f t="shared" si="24"/>
        <v>36261.111111111117</v>
      </c>
      <c r="I420" s="18">
        <v>16800</v>
      </c>
      <c r="J420" s="18">
        <v>43333.333333333336</v>
      </c>
      <c r="K420" s="18">
        <v>48650</v>
      </c>
      <c r="L420" s="15">
        <f t="shared" si="25"/>
        <v>40922.222222222219</v>
      </c>
      <c r="M420" s="19">
        <v>1000</v>
      </c>
      <c r="N420" s="19">
        <v>42966.666666666664</v>
      </c>
      <c r="O420" s="19">
        <v>78800</v>
      </c>
      <c r="P420" s="21">
        <f t="shared" si="26"/>
        <v>0.85863805809061744</v>
      </c>
      <c r="Q420" s="21">
        <f t="shared" si="27"/>
        <v>1.128542975333231</v>
      </c>
      <c r="R420">
        <v>46390</v>
      </c>
      <c r="S420" t="s">
        <v>1244</v>
      </c>
    </row>
    <row r="421" spans="1:19" x14ac:dyDescent="0.25">
      <c r="A421">
        <v>601</v>
      </c>
      <c r="B421">
        <v>17043</v>
      </c>
      <c r="C421" t="s">
        <v>1245</v>
      </c>
      <c r="D421">
        <v>0.73</v>
      </c>
      <c r="E421">
        <v>3</v>
      </c>
      <c r="F421">
        <v>1</v>
      </c>
      <c r="G421">
        <v>1</v>
      </c>
      <c r="H421" s="14">
        <f t="shared" si="24"/>
        <v>36261.111111111117</v>
      </c>
      <c r="I421" s="18">
        <v>16800</v>
      </c>
      <c r="J421" s="18">
        <v>43333.333333333336</v>
      </c>
      <c r="K421" s="18">
        <v>48650</v>
      </c>
      <c r="L421" s="15">
        <f t="shared" si="25"/>
        <v>40922.222222222219</v>
      </c>
      <c r="M421" s="19">
        <v>1000</v>
      </c>
      <c r="N421" s="19">
        <v>42966.666666666664</v>
      </c>
      <c r="O421" s="19">
        <v>78800</v>
      </c>
      <c r="P421" s="21">
        <f t="shared" si="26"/>
        <v>0.85863805809061744</v>
      </c>
      <c r="Q421" s="21">
        <f t="shared" si="27"/>
        <v>1.128542975333231</v>
      </c>
      <c r="R421">
        <v>46948</v>
      </c>
      <c r="S421" t="s">
        <v>1246</v>
      </c>
    </row>
    <row r="422" spans="1:19" x14ac:dyDescent="0.25">
      <c r="A422">
        <v>601</v>
      </c>
      <c r="B422">
        <v>17044</v>
      </c>
      <c r="C422" t="s">
        <v>1247</v>
      </c>
      <c r="D422">
        <v>0.73</v>
      </c>
      <c r="E422">
        <v>3</v>
      </c>
      <c r="F422">
        <v>1</v>
      </c>
      <c r="G422">
        <v>1</v>
      </c>
      <c r="H422" s="14">
        <f t="shared" si="24"/>
        <v>36261.111111111117</v>
      </c>
      <c r="I422" s="18">
        <v>16800</v>
      </c>
      <c r="J422" s="18">
        <v>43333.333333333336</v>
      </c>
      <c r="K422" s="18">
        <v>48650</v>
      </c>
      <c r="L422" s="15">
        <f t="shared" si="25"/>
        <v>40922.222222222219</v>
      </c>
      <c r="M422" s="19">
        <v>1000</v>
      </c>
      <c r="N422" s="19">
        <v>42966.666666666664</v>
      </c>
      <c r="O422" s="19">
        <v>78800</v>
      </c>
      <c r="P422" s="21">
        <f t="shared" si="26"/>
        <v>0.85863805809061744</v>
      </c>
      <c r="Q422" s="21">
        <f t="shared" si="27"/>
        <v>1.128542975333231</v>
      </c>
      <c r="R422">
        <v>46964</v>
      </c>
      <c r="S422" t="s">
        <v>1248</v>
      </c>
    </row>
    <row r="423" spans="1:19" x14ac:dyDescent="0.25">
      <c r="A423">
        <v>261</v>
      </c>
      <c r="B423">
        <v>482</v>
      </c>
      <c r="C423" t="s">
        <v>990</v>
      </c>
      <c r="D423">
        <v>1.29</v>
      </c>
      <c r="E423">
        <v>24</v>
      </c>
      <c r="F423">
        <v>4</v>
      </c>
      <c r="G423">
        <v>4</v>
      </c>
      <c r="H423" s="14">
        <f t="shared" si="24"/>
        <v>311444.44444444444</v>
      </c>
      <c r="I423" s="18">
        <v>280333.33333333331</v>
      </c>
      <c r="J423" s="18">
        <v>284333.33333333331</v>
      </c>
      <c r="K423" s="18">
        <v>369666.66666666669</v>
      </c>
      <c r="L423" s="15">
        <f t="shared" si="25"/>
        <v>343988.88888888893</v>
      </c>
      <c r="M423" s="19">
        <v>83633.333333333328</v>
      </c>
      <c r="N423" s="19">
        <v>673000</v>
      </c>
      <c r="O423" s="19">
        <v>275333.33333333331</v>
      </c>
      <c r="P423" s="21">
        <f t="shared" si="26"/>
        <v>0.86228942952473464</v>
      </c>
      <c r="Q423" s="21">
        <f t="shared" si="27"/>
        <v>1.1044951837317163</v>
      </c>
      <c r="R423">
        <v>34899</v>
      </c>
      <c r="S423" t="s">
        <v>992</v>
      </c>
    </row>
    <row r="424" spans="1:19" x14ac:dyDescent="0.25">
      <c r="A424">
        <v>455</v>
      </c>
      <c r="B424">
        <v>286</v>
      </c>
      <c r="C424" t="s">
        <v>1257</v>
      </c>
      <c r="D424">
        <v>0.72</v>
      </c>
      <c r="E424">
        <v>5</v>
      </c>
      <c r="F424">
        <v>2</v>
      </c>
      <c r="G424">
        <v>2</v>
      </c>
      <c r="H424" s="14">
        <f t="shared" si="24"/>
        <v>111333.33333333333</v>
      </c>
      <c r="I424" s="18">
        <v>89066.666666666672</v>
      </c>
      <c r="J424" s="18">
        <v>93933.333333333328</v>
      </c>
      <c r="K424" s="18">
        <v>151000</v>
      </c>
      <c r="L424" s="15">
        <f t="shared" si="25"/>
        <v>102977.77777777777</v>
      </c>
      <c r="M424" s="19">
        <v>26233.333333333332</v>
      </c>
      <c r="N424" s="19">
        <v>165366.66666666666</v>
      </c>
      <c r="O424" s="19">
        <v>117333.33333333333</v>
      </c>
      <c r="P424" s="21">
        <f t="shared" si="26"/>
        <v>0.86289606038902422</v>
      </c>
      <c r="Q424" s="21">
        <f t="shared" si="27"/>
        <v>0.92495009980039911</v>
      </c>
      <c r="R424">
        <v>54055</v>
      </c>
      <c r="S424" t="s">
        <v>1259</v>
      </c>
    </row>
    <row r="425" spans="1:19" x14ac:dyDescent="0.25">
      <c r="A425">
        <v>376</v>
      </c>
      <c r="B425">
        <v>861</v>
      </c>
      <c r="C425" t="s">
        <v>1312</v>
      </c>
      <c r="D425">
        <v>0.6</v>
      </c>
      <c r="E425">
        <v>15</v>
      </c>
      <c r="F425">
        <v>2</v>
      </c>
      <c r="G425">
        <v>2</v>
      </c>
      <c r="H425" s="14">
        <f t="shared" si="24"/>
        <v>286777.77777777775</v>
      </c>
      <c r="I425" s="18">
        <v>219000</v>
      </c>
      <c r="J425" s="18">
        <v>272000</v>
      </c>
      <c r="K425" s="18">
        <v>369333.33333333331</v>
      </c>
      <c r="L425" s="15">
        <f t="shared" si="25"/>
        <v>301444.4444444445</v>
      </c>
      <c r="M425" s="19">
        <v>190000</v>
      </c>
      <c r="N425" s="19">
        <v>426666.66666666669</v>
      </c>
      <c r="O425" s="19">
        <v>287666.66666666669</v>
      </c>
      <c r="P425" s="21">
        <f t="shared" si="26"/>
        <v>0.86604041766652817</v>
      </c>
      <c r="Q425" s="21">
        <f t="shared" si="27"/>
        <v>1.051142967841922</v>
      </c>
      <c r="R425">
        <v>16103</v>
      </c>
      <c r="S425" t="s">
        <v>1314</v>
      </c>
    </row>
    <row r="426" spans="1:19" x14ac:dyDescent="0.25">
      <c r="A426">
        <v>47</v>
      </c>
      <c r="B426">
        <v>429</v>
      </c>
      <c r="C426" t="s">
        <v>1360</v>
      </c>
      <c r="D426">
        <v>0.51</v>
      </c>
      <c r="E426">
        <v>21</v>
      </c>
      <c r="F426">
        <v>5</v>
      </c>
      <c r="G426">
        <v>1</v>
      </c>
      <c r="H426" s="14">
        <f t="shared" si="24"/>
        <v>498944.4444444445</v>
      </c>
      <c r="I426" s="18">
        <v>298666.66666666669</v>
      </c>
      <c r="J426" s="18">
        <v>284500</v>
      </c>
      <c r="K426" s="18">
        <v>913666.66666666663</v>
      </c>
      <c r="L426" s="15">
        <f t="shared" si="25"/>
        <v>435777.77777777781</v>
      </c>
      <c r="M426" s="19">
        <v>330000</v>
      </c>
      <c r="N426" s="19">
        <v>0</v>
      </c>
      <c r="O426" s="19">
        <v>977333.33333333337</v>
      </c>
      <c r="P426" s="21">
        <f t="shared" si="26"/>
        <v>0.86710235767211219</v>
      </c>
      <c r="Q426" s="21">
        <f t="shared" si="27"/>
        <v>0.87339939873065353</v>
      </c>
      <c r="R426">
        <v>27671</v>
      </c>
      <c r="S426" t="s">
        <v>844</v>
      </c>
    </row>
    <row r="427" spans="1:19" x14ac:dyDescent="0.25">
      <c r="A427">
        <v>518</v>
      </c>
      <c r="B427">
        <v>954</v>
      </c>
      <c r="C427" t="s">
        <v>1321</v>
      </c>
      <c r="D427">
        <v>0.59</v>
      </c>
      <c r="E427">
        <v>14</v>
      </c>
      <c r="F427">
        <v>2</v>
      </c>
      <c r="G427">
        <v>2</v>
      </c>
      <c r="H427" s="14">
        <f t="shared" si="24"/>
        <v>79900</v>
      </c>
      <c r="I427" s="18">
        <v>68700</v>
      </c>
      <c r="J427" s="18">
        <v>88533.333333333328</v>
      </c>
      <c r="K427" s="18">
        <v>82466.666666666672</v>
      </c>
      <c r="L427" s="15">
        <f t="shared" si="25"/>
        <v>88578.888888888891</v>
      </c>
      <c r="M427" s="19">
        <v>15070</v>
      </c>
      <c r="N427" s="19">
        <v>183000</v>
      </c>
      <c r="O427" s="19">
        <v>67666.666666666672</v>
      </c>
      <c r="P427" s="21">
        <f t="shared" si="26"/>
        <v>0.87046862915997802</v>
      </c>
      <c r="Q427" s="21">
        <f t="shared" si="27"/>
        <v>1.1086218884717007</v>
      </c>
      <c r="R427">
        <v>29399</v>
      </c>
      <c r="S427" t="s">
        <v>1323</v>
      </c>
    </row>
    <row r="428" spans="1:19" x14ac:dyDescent="0.25">
      <c r="A428">
        <v>619</v>
      </c>
      <c r="B428">
        <v>1185</v>
      </c>
      <c r="C428" t="s">
        <v>1391</v>
      </c>
      <c r="D428">
        <v>0.47</v>
      </c>
      <c r="E428">
        <v>5</v>
      </c>
      <c r="F428">
        <v>1</v>
      </c>
      <c r="G428">
        <v>1</v>
      </c>
      <c r="H428" s="14">
        <f t="shared" si="24"/>
        <v>5025.5555555555557</v>
      </c>
      <c r="I428" s="18">
        <v>2360</v>
      </c>
      <c r="J428" s="18">
        <v>4780</v>
      </c>
      <c r="K428" s="18">
        <v>7936.666666666667</v>
      </c>
      <c r="L428" s="15">
        <f t="shared" si="25"/>
        <v>5795</v>
      </c>
      <c r="M428" s="19">
        <v>0</v>
      </c>
      <c r="N428" s="19">
        <v>14000</v>
      </c>
      <c r="O428" s="19">
        <v>3385</v>
      </c>
      <c r="P428" s="21">
        <f t="shared" si="26"/>
        <v>0.87297376951376104</v>
      </c>
      <c r="Q428" s="21">
        <f t="shared" si="27"/>
        <v>1.1531063453460093</v>
      </c>
      <c r="R428">
        <v>37600</v>
      </c>
      <c r="S428" t="s">
        <v>1393</v>
      </c>
    </row>
    <row r="429" spans="1:19" x14ac:dyDescent="0.25">
      <c r="A429">
        <v>619</v>
      </c>
      <c r="B429">
        <v>1251</v>
      </c>
      <c r="C429" t="s">
        <v>1394</v>
      </c>
      <c r="D429">
        <v>0.47</v>
      </c>
      <c r="E429">
        <v>9</v>
      </c>
      <c r="F429">
        <v>1</v>
      </c>
      <c r="G429">
        <v>1</v>
      </c>
      <c r="H429" s="14">
        <f t="shared" si="24"/>
        <v>5025.5555555555557</v>
      </c>
      <c r="I429" s="18">
        <v>2360</v>
      </c>
      <c r="J429" s="18">
        <v>4780</v>
      </c>
      <c r="K429" s="18">
        <v>7936.666666666667</v>
      </c>
      <c r="L429" s="15">
        <f t="shared" si="25"/>
        <v>5795</v>
      </c>
      <c r="M429" s="19">
        <v>0</v>
      </c>
      <c r="N429" s="19">
        <v>14000</v>
      </c>
      <c r="O429" s="19">
        <v>3385</v>
      </c>
      <c r="P429" s="21">
        <f t="shared" si="26"/>
        <v>0.87297376951376104</v>
      </c>
      <c r="Q429" s="21">
        <f t="shared" si="27"/>
        <v>1.1531063453460093</v>
      </c>
      <c r="R429">
        <v>20913</v>
      </c>
      <c r="S429" t="s">
        <v>1395</v>
      </c>
    </row>
    <row r="430" spans="1:19" x14ac:dyDescent="0.25">
      <c r="A430">
        <v>153</v>
      </c>
      <c r="B430">
        <v>275</v>
      </c>
      <c r="C430" t="s">
        <v>1300</v>
      </c>
      <c r="D430">
        <v>0.62</v>
      </c>
      <c r="E430">
        <v>35</v>
      </c>
      <c r="F430">
        <v>7</v>
      </c>
      <c r="G430">
        <v>7</v>
      </c>
      <c r="H430" s="14">
        <f t="shared" si="24"/>
        <v>703000</v>
      </c>
      <c r="I430" s="18">
        <v>440000</v>
      </c>
      <c r="J430" s="18">
        <v>726000</v>
      </c>
      <c r="K430" s="18">
        <v>943000</v>
      </c>
      <c r="L430" s="15">
        <f t="shared" si="25"/>
        <v>668222.22222222213</v>
      </c>
      <c r="M430" s="19">
        <v>416666.66666666669</v>
      </c>
      <c r="N430" s="19">
        <v>920333.33333333337</v>
      </c>
      <c r="O430" s="19">
        <v>667666.66666666663</v>
      </c>
      <c r="P430" s="21">
        <f t="shared" si="26"/>
        <v>0.87401133483204108</v>
      </c>
      <c r="Q430" s="21">
        <f t="shared" si="27"/>
        <v>0.95052947684526623</v>
      </c>
      <c r="R430">
        <v>26306</v>
      </c>
      <c r="S430" t="s">
        <v>1302</v>
      </c>
    </row>
    <row r="431" spans="1:19" x14ac:dyDescent="0.25">
      <c r="A431">
        <v>153</v>
      </c>
      <c r="B431">
        <v>276</v>
      </c>
      <c r="C431" t="s">
        <v>1303</v>
      </c>
      <c r="D431">
        <v>0.62</v>
      </c>
      <c r="E431">
        <v>39</v>
      </c>
      <c r="F431">
        <v>7</v>
      </c>
      <c r="G431">
        <v>7</v>
      </c>
      <c r="H431" s="14">
        <f t="shared" si="24"/>
        <v>703000</v>
      </c>
      <c r="I431" s="18">
        <v>440000</v>
      </c>
      <c r="J431" s="18">
        <v>726000</v>
      </c>
      <c r="K431" s="18">
        <v>943000</v>
      </c>
      <c r="L431" s="15">
        <f t="shared" si="25"/>
        <v>668222.22222222213</v>
      </c>
      <c r="M431" s="19">
        <v>416666.66666666669</v>
      </c>
      <c r="N431" s="19">
        <v>920333.33333333337</v>
      </c>
      <c r="O431" s="19">
        <v>667666.66666666663</v>
      </c>
      <c r="P431" s="21">
        <f t="shared" si="26"/>
        <v>0.87401133483204108</v>
      </c>
      <c r="Q431" s="21">
        <f t="shared" si="27"/>
        <v>0.95052947684526623</v>
      </c>
      <c r="R431">
        <v>23576</v>
      </c>
      <c r="S431" t="s">
        <v>1304</v>
      </c>
    </row>
    <row r="432" spans="1:19" x14ac:dyDescent="0.25">
      <c r="A432">
        <v>153</v>
      </c>
      <c r="B432">
        <v>277</v>
      </c>
      <c r="C432" t="s">
        <v>1305</v>
      </c>
      <c r="D432">
        <v>0.62</v>
      </c>
      <c r="E432">
        <v>38</v>
      </c>
      <c r="F432">
        <v>7</v>
      </c>
      <c r="G432">
        <v>7</v>
      </c>
      <c r="H432" s="14">
        <f t="shared" si="24"/>
        <v>703000</v>
      </c>
      <c r="I432" s="18">
        <v>440000</v>
      </c>
      <c r="J432" s="18">
        <v>726000</v>
      </c>
      <c r="K432" s="18">
        <v>943000</v>
      </c>
      <c r="L432" s="15">
        <f t="shared" si="25"/>
        <v>668222.22222222213</v>
      </c>
      <c r="M432" s="19">
        <v>416666.66666666669</v>
      </c>
      <c r="N432" s="19">
        <v>920333.33333333337</v>
      </c>
      <c r="O432" s="19">
        <v>667666.66666666663</v>
      </c>
      <c r="P432" s="21">
        <f t="shared" si="26"/>
        <v>0.87401133483204108</v>
      </c>
      <c r="Q432" s="21">
        <f t="shared" si="27"/>
        <v>0.95052947684526623</v>
      </c>
      <c r="R432">
        <v>24197</v>
      </c>
      <c r="S432" t="s">
        <v>1306</v>
      </c>
    </row>
    <row r="433" spans="1:19" x14ac:dyDescent="0.25">
      <c r="A433">
        <v>153</v>
      </c>
      <c r="B433">
        <v>278</v>
      </c>
      <c r="C433" t="s">
        <v>1307</v>
      </c>
      <c r="D433">
        <v>0.62</v>
      </c>
      <c r="E433">
        <v>34</v>
      </c>
      <c r="F433">
        <v>7</v>
      </c>
      <c r="G433">
        <v>7</v>
      </c>
      <c r="H433" s="14">
        <f t="shared" si="24"/>
        <v>703000</v>
      </c>
      <c r="I433" s="18">
        <v>440000</v>
      </c>
      <c r="J433" s="18">
        <v>726000</v>
      </c>
      <c r="K433" s="18">
        <v>943000</v>
      </c>
      <c r="L433" s="15">
        <f t="shared" si="25"/>
        <v>668222.22222222213</v>
      </c>
      <c r="M433" s="19">
        <v>416666.66666666669</v>
      </c>
      <c r="N433" s="19">
        <v>920333.33333333337</v>
      </c>
      <c r="O433" s="19">
        <v>667666.66666666663</v>
      </c>
      <c r="P433" s="21">
        <f t="shared" si="26"/>
        <v>0.87401133483204108</v>
      </c>
      <c r="Q433" s="21">
        <f t="shared" si="27"/>
        <v>0.95052947684526623</v>
      </c>
      <c r="R433">
        <v>26496</v>
      </c>
      <c r="S433" t="s">
        <v>1308</v>
      </c>
    </row>
    <row r="434" spans="1:19" x14ac:dyDescent="0.25">
      <c r="A434">
        <v>501</v>
      </c>
      <c r="B434">
        <v>27140</v>
      </c>
      <c r="C434" t="s">
        <v>1229</v>
      </c>
      <c r="D434">
        <v>0.74</v>
      </c>
      <c r="E434">
        <v>25</v>
      </c>
      <c r="F434">
        <v>4</v>
      </c>
      <c r="G434">
        <v>1</v>
      </c>
      <c r="H434" s="14">
        <f t="shared" si="24"/>
        <v>212000</v>
      </c>
      <c r="I434" s="18">
        <v>201000</v>
      </c>
      <c r="J434" s="18">
        <v>195333.33333333334</v>
      </c>
      <c r="K434" s="18">
        <v>239666.66666666666</v>
      </c>
      <c r="L434" s="15">
        <f t="shared" si="25"/>
        <v>194222.22222222225</v>
      </c>
      <c r="M434" s="19">
        <v>0</v>
      </c>
      <c r="N434" s="19">
        <v>361666.66666666669</v>
      </c>
      <c r="O434" s="19">
        <v>221000</v>
      </c>
      <c r="P434" s="21">
        <f t="shared" si="26"/>
        <v>0.87515146852321646</v>
      </c>
      <c r="Q434" s="21">
        <f t="shared" si="27"/>
        <v>0.91614255765199171</v>
      </c>
      <c r="R434">
        <v>23502</v>
      </c>
      <c r="S434" t="s">
        <v>1231</v>
      </c>
    </row>
    <row r="435" spans="1:19" x14ac:dyDescent="0.25">
      <c r="A435">
        <v>501</v>
      </c>
      <c r="B435">
        <v>17137</v>
      </c>
      <c r="C435" t="s">
        <v>1232</v>
      </c>
      <c r="D435">
        <v>0.74</v>
      </c>
      <c r="E435">
        <v>21</v>
      </c>
      <c r="F435">
        <v>4</v>
      </c>
      <c r="G435">
        <v>1</v>
      </c>
      <c r="H435" s="14">
        <f t="shared" si="24"/>
        <v>212000</v>
      </c>
      <c r="I435" s="18">
        <v>201000</v>
      </c>
      <c r="J435" s="18">
        <v>195333.33333333334</v>
      </c>
      <c r="K435" s="18">
        <v>239666.66666666666</v>
      </c>
      <c r="L435" s="15">
        <f t="shared" si="25"/>
        <v>194222.22222222225</v>
      </c>
      <c r="M435" s="19">
        <v>0</v>
      </c>
      <c r="N435" s="19">
        <v>361666.66666666669</v>
      </c>
      <c r="O435" s="19">
        <v>221000</v>
      </c>
      <c r="P435" s="21">
        <f t="shared" si="26"/>
        <v>0.87515146852321646</v>
      </c>
      <c r="Q435" s="21">
        <f t="shared" si="27"/>
        <v>0.91614255765199171</v>
      </c>
      <c r="R435">
        <v>28303</v>
      </c>
      <c r="S435" t="s">
        <v>1233</v>
      </c>
    </row>
    <row r="436" spans="1:19" x14ac:dyDescent="0.25">
      <c r="A436">
        <v>501</v>
      </c>
      <c r="B436">
        <v>17138</v>
      </c>
      <c r="C436" t="s">
        <v>1234</v>
      </c>
      <c r="D436">
        <v>0.74</v>
      </c>
      <c r="E436">
        <v>21</v>
      </c>
      <c r="F436">
        <v>4</v>
      </c>
      <c r="G436">
        <v>1</v>
      </c>
      <c r="H436" s="14">
        <f t="shared" si="24"/>
        <v>212000</v>
      </c>
      <c r="I436" s="18">
        <v>201000</v>
      </c>
      <c r="J436" s="18">
        <v>195333.33333333334</v>
      </c>
      <c r="K436" s="18">
        <v>239666.66666666666</v>
      </c>
      <c r="L436" s="15">
        <f t="shared" si="25"/>
        <v>194222.22222222225</v>
      </c>
      <c r="M436" s="19">
        <v>0</v>
      </c>
      <c r="N436" s="19">
        <v>361666.66666666669</v>
      </c>
      <c r="O436" s="19">
        <v>221000</v>
      </c>
      <c r="P436" s="21">
        <f t="shared" si="26"/>
        <v>0.87515146852321646</v>
      </c>
      <c r="Q436" s="21">
        <f t="shared" si="27"/>
        <v>0.91614255765199171</v>
      </c>
      <c r="R436">
        <v>28253</v>
      </c>
      <c r="S436" t="s">
        <v>1235</v>
      </c>
    </row>
    <row r="437" spans="1:19" x14ac:dyDescent="0.25">
      <c r="A437">
        <v>501</v>
      </c>
      <c r="B437">
        <v>17139</v>
      </c>
      <c r="C437" t="s">
        <v>1236</v>
      </c>
      <c r="D437">
        <v>0.74</v>
      </c>
      <c r="E437">
        <v>21</v>
      </c>
      <c r="F437">
        <v>4</v>
      </c>
      <c r="G437">
        <v>1</v>
      </c>
      <c r="H437" s="14">
        <f t="shared" si="24"/>
        <v>212000</v>
      </c>
      <c r="I437" s="18">
        <v>201000</v>
      </c>
      <c r="J437" s="18">
        <v>195333.33333333334</v>
      </c>
      <c r="K437" s="18">
        <v>239666.66666666666</v>
      </c>
      <c r="L437" s="15">
        <f t="shared" si="25"/>
        <v>194222.22222222225</v>
      </c>
      <c r="M437" s="19">
        <v>0</v>
      </c>
      <c r="N437" s="19">
        <v>361666.66666666669</v>
      </c>
      <c r="O437" s="19">
        <v>221000</v>
      </c>
      <c r="P437" s="21">
        <f t="shared" si="26"/>
        <v>0.87515146852321646</v>
      </c>
      <c r="Q437" s="21">
        <f t="shared" si="27"/>
        <v>0.91614255765199171</v>
      </c>
      <c r="R437">
        <v>28303</v>
      </c>
      <c r="S437" t="s">
        <v>1237</v>
      </c>
    </row>
    <row r="438" spans="1:19" x14ac:dyDescent="0.25">
      <c r="A438">
        <v>501</v>
      </c>
      <c r="B438">
        <v>27141</v>
      </c>
      <c r="C438" t="s">
        <v>1238</v>
      </c>
      <c r="D438">
        <v>0.74</v>
      </c>
      <c r="E438">
        <v>21</v>
      </c>
      <c r="F438">
        <v>4</v>
      </c>
      <c r="G438">
        <v>1</v>
      </c>
      <c r="H438" s="14">
        <f t="shared" si="24"/>
        <v>212000</v>
      </c>
      <c r="I438" s="18">
        <v>201000</v>
      </c>
      <c r="J438" s="18">
        <v>195333.33333333334</v>
      </c>
      <c r="K438" s="18">
        <v>239666.66666666666</v>
      </c>
      <c r="L438" s="15">
        <f t="shared" si="25"/>
        <v>194222.22222222225</v>
      </c>
      <c r="M438" s="19">
        <v>0</v>
      </c>
      <c r="N438" s="19">
        <v>361666.66666666669</v>
      </c>
      <c r="O438" s="19">
        <v>221000</v>
      </c>
      <c r="P438" s="21">
        <f t="shared" si="26"/>
        <v>0.87515146852321646</v>
      </c>
      <c r="Q438" s="21">
        <f t="shared" si="27"/>
        <v>0.91614255765199171</v>
      </c>
      <c r="R438">
        <v>28243</v>
      </c>
      <c r="S438" t="s">
        <v>1239</v>
      </c>
    </row>
    <row r="439" spans="1:19" x14ac:dyDescent="0.25">
      <c r="A439">
        <v>501</v>
      </c>
      <c r="B439">
        <v>27142</v>
      </c>
      <c r="C439" t="s">
        <v>1240</v>
      </c>
      <c r="D439">
        <v>0.74</v>
      </c>
      <c r="E439">
        <v>21</v>
      </c>
      <c r="F439">
        <v>4</v>
      </c>
      <c r="G439">
        <v>1</v>
      </c>
      <c r="H439" s="14">
        <f t="shared" si="24"/>
        <v>212000</v>
      </c>
      <c r="I439" s="18">
        <v>201000</v>
      </c>
      <c r="J439" s="18">
        <v>195333.33333333334</v>
      </c>
      <c r="K439" s="18">
        <v>239666.66666666666</v>
      </c>
      <c r="L439" s="15">
        <f t="shared" si="25"/>
        <v>194222.22222222225</v>
      </c>
      <c r="M439" s="19">
        <v>0</v>
      </c>
      <c r="N439" s="19">
        <v>361666.66666666669</v>
      </c>
      <c r="O439" s="19">
        <v>221000</v>
      </c>
      <c r="P439" s="21">
        <f t="shared" si="26"/>
        <v>0.87515146852321646</v>
      </c>
      <c r="Q439" s="21">
        <f t="shared" si="27"/>
        <v>0.91614255765199171</v>
      </c>
      <c r="R439">
        <v>28303</v>
      </c>
      <c r="S439" t="s">
        <v>1241</v>
      </c>
    </row>
    <row r="440" spans="1:19" x14ac:dyDescent="0.25">
      <c r="A440">
        <v>300</v>
      </c>
      <c r="B440">
        <v>16968</v>
      </c>
      <c r="C440" t="s">
        <v>1506</v>
      </c>
      <c r="D440">
        <v>0.17</v>
      </c>
      <c r="E440">
        <v>17</v>
      </c>
      <c r="F440">
        <v>43</v>
      </c>
      <c r="G440">
        <v>1</v>
      </c>
      <c r="H440" s="14">
        <f t="shared" si="24"/>
        <v>134666.66666666666</v>
      </c>
      <c r="I440" s="18">
        <v>115100</v>
      </c>
      <c r="J440" s="18">
        <v>110900</v>
      </c>
      <c r="K440" s="18">
        <v>178000</v>
      </c>
      <c r="L440" s="15">
        <f t="shared" si="25"/>
        <v>139816.66666666666</v>
      </c>
      <c r="M440" s="19">
        <v>172000</v>
      </c>
      <c r="N440" s="19">
        <v>150000</v>
      </c>
      <c r="O440" s="19">
        <v>97450</v>
      </c>
      <c r="P440" s="21">
        <f t="shared" si="26"/>
        <v>0.87604951675415177</v>
      </c>
      <c r="Q440" s="21">
        <f t="shared" si="27"/>
        <v>1.0382425742574257</v>
      </c>
      <c r="R440">
        <v>356840</v>
      </c>
      <c r="S440" t="s">
        <v>1508</v>
      </c>
    </row>
    <row r="441" spans="1:19" x14ac:dyDescent="0.25">
      <c r="A441">
        <v>395</v>
      </c>
      <c r="B441">
        <v>1081</v>
      </c>
      <c r="C441" t="s">
        <v>1483</v>
      </c>
      <c r="D441">
        <v>0.22</v>
      </c>
      <c r="E441">
        <v>15</v>
      </c>
      <c r="F441">
        <v>2</v>
      </c>
      <c r="G441">
        <v>1</v>
      </c>
      <c r="H441" s="14">
        <f t="shared" si="24"/>
        <v>168555.55555555556</v>
      </c>
      <c r="I441" s="18">
        <v>121000</v>
      </c>
      <c r="J441" s="18">
        <v>112666.66666666667</v>
      </c>
      <c r="K441" s="18">
        <v>272000</v>
      </c>
      <c r="L441" s="15">
        <f t="shared" si="25"/>
        <v>180222.22222222225</v>
      </c>
      <c r="M441" s="19">
        <v>163333.33333333334</v>
      </c>
      <c r="N441" s="19">
        <v>98666.666666666672</v>
      </c>
      <c r="O441" s="19">
        <v>278666.66666666669</v>
      </c>
      <c r="P441" s="21">
        <f t="shared" si="26"/>
        <v>0.88211216069151843</v>
      </c>
      <c r="Q441" s="21">
        <f t="shared" si="27"/>
        <v>1.0692155570204351</v>
      </c>
      <c r="R441">
        <v>23676</v>
      </c>
      <c r="S441" t="s">
        <v>1359</v>
      </c>
    </row>
    <row r="442" spans="1:19" x14ac:dyDescent="0.25">
      <c r="A442">
        <v>100</v>
      </c>
      <c r="B442">
        <v>242</v>
      </c>
      <c r="C442" t="s">
        <v>1388</v>
      </c>
      <c r="D442">
        <v>0.48</v>
      </c>
      <c r="E442">
        <v>44</v>
      </c>
      <c r="F442">
        <v>7</v>
      </c>
      <c r="G442">
        <v>6</v>
      </c>
      <c r="H442" s="14">
        <f t="shared" si="24"/>
        <v>1843111.1111111112</v>
      </c>
      <c r="I442" s="18">
        <v>1756666.6666666667</v>
      </c>
      <c r="J442" s="18">
        <v>1659333.3333333333</v>
      </c>
      <c r="K442" s="18">
        <v>2113333.3333333335</v>
      </c>
      <c r="L442" s="15">
        <f t="shared" si="25"/>
        <v>1776111.111111111</v>
      </c>
      <c r="M442" s="19">
        <v>1270000</v>
      </c>
      <c r="N442" s="19">
        <v>2580000</v>
      </c>
      <c r="O442" s="19">
        <v>1478333.3333333333</v>
      </c>
      <c r="P442" s="21">
        <f t="shared" si="26"/>
        <v>0.88351485039506006</v>
      </c>
      <c r="Q442" s="21">
        <f t="shared" si="27"/>
        <v>0.96364842054497213</v>
      </c>
      <c r="R442">
        <v>21803</v>
      </c>
      <c r="S442" t="s">
        <v>1390</v>
      </c>
    </row>
    <row r="443" spans="1:19" x14ac:dyDescent="0.25">
      <c r="A443">
        <v>371</v>
      </c>
      <c r="B443">
        <v>590</v>
      </c>
      <c r="C443" t="s">
        <v>1294</v>
      </c>
      <c r="D443">
        <v>0.64</v>
      </c>
      <c r="E443">
        <v>6</v>
      </c>
      <c r="F443">
        <v>1</v>
      </c>
      <c r="G443">
        <v>1</v>
      </c>
      <c r="H443" s="14">
        <f t="shared" si="24"/>
        <v>181122.22222222225</v>
      </c>
      <c r="I443" s="18">
        <v>86700</v>
      </c>
      <c r="J443" s="18">
        <v>161000</v>
      </c>
      <c r="K443" s="18">
        <v>295666.66666666669</v>
      </c>
      <c r="L443" s="15">
        <f t="shared" si="25"/>
        <v>170777.77777777778</v>
      </c>
      <c r="M443" s="19">
        <v>238333.33333333334</v>
      </c>
      <c r="N443" s="19">
        <v>148666.66666666666</v>
      </c>
      <c r="O443" s="19">
        <v>125333.33333333333</v>
      </c>
      <c r="P443" s="21">
        <f t="shared" si="26"/>
        <v>0.88996203519727235</v>
      </c>
      <c r="Q443" s="21">
        <f t="shared" si="27"/>
        <v>0.94288693945156732</v>
      </c>
      <c r="R443">
        <v>53406</v>
      </c>
      <c r="S443" t="s">
        <v>1296</v>
      </c>
    </row>
    <row r="444" spans="1:19" x14ac:dyDescent="0.25">
      <c r="A444">
        <v>452</v>
      </c>
      <c r="B444">
        <v>829</v>
      </c>
      <c r="C444" t="s">
        <v>1189</v>
      </c>
      <c r="D444">
        <v>0.83</v>
      </c>
      <c r="E444">
        <v>10</v>
      </c>
      <c r="F444">
        <v>2</v>
      </c>
      <c r="G444">
        <v>2</v>
      </c>
      <c r="H444" s="14">
        <f t="shared" si="24"/>
        <v>67388.888888888891</v>
      </c>
      <c r="I444" s="18">
        <v>60233.333333333336</v>
      </c>
      <c r="J444" s="18">
        <v>88900</v>
      </c>
      <c r="K444" s="18">
        <v>53033.333333333336</v>
      </c>
      <c r="L444" s="15">
        <f t="shared" si="25"/>
        <v>60675.555555555555</v>
      </c>
      <c r="M444" s="19">
        <v>0</v>
      </c>
      <c r="N444" s="19">
        <v>149666.66666666666</v>
      </c>
      <c r="O444" s="19">
        <v>32360</v>
      </c>
      <c r="P444" s="21">
        <f t="shared" si="26"/>
        <v>0.89279754318846916</v>
      </c>
      <c r="Q444" s="21">
        <f t="shared" si="27"/>
        <v>0.9003792250618301</v>
      </c>
      <c r="R444">
        <v>28259</v>
      </c>
      <c r="S444" t="s">
        <v>1191</v>
      </c>
    </row>
    <row r="445" spans="1:19" x14ac:dyDescent="0.25">
      <c r="A445">
        <v>522</v>
      </c>
      <c r="B445">
        <v>17015</v>
      </c>
      <c r="C445" t="s">
        <v>1460</v>
      </c>
      <c r="D445">
        <v>0.28999999999999998</v>
      </c>
      <c r="E445">
        <v>27</v>
      </c>
      <c r="F445">
        <v>5</v>
      </c>
      <c r="G445">
        <v>1</v>
      </c>
      <c r="H445" s="14">
        <f t="shared" si="24"/>
        <v>94255.555555555562</v>
      </c>
      <c r="I445" s="18">
        <v>80766.666666666672</v>
      </c>
      <c r="J445" s="18">
        <v>58666.666666666664</v>
      </c>
      <c r="K445" s="18">
        <v>143333.33333333334</v>
      </c>
      <c r="L445" s="15">
        <f t="shared" si="25"/>
        <v>86166.666666666672</v>
      </c>
      <c r="M445" s="19">
        <v>0</v>
      </c>
      <c r="N445" s="19">
        <v>83833.333333333328</v>
      </c>
      <c r="O445" s="19">
        <v>174666.66666666666</v>
      </c>
      <c r="P445" s="21">
        <f t="shared" si="26"/>
        <v>0.89298730157880069</v>
      </c>
      <c r="Q445" s="21">
        <f t="shared" si="27"/>
        <v>0.91418130378403861</v>
      </c>
      <c r="R445">
        <v>29831</v>
      </c>
      <c r="S445" t="s">
        <v>1462</v>
      </c>
    </row>
    <row r="446" spans="1:19" x14ac:dyDescent="0.25">
      <c r="A446">
        <v>242</v>
      </c>
      <c r="B446">
        <v>405</v>
      </c>
      <c r="C446" t="s">
        <v>1225</v>
      </c>
      <c r="D446">
        <v>0.74</v>
      </c>
      <c r="E446">
        <v>14</v>
      </c>
      <c r="F446">
        <v>4</v>
      </c>
      <c r="G446">
        <v>4</v>
      </c>
      <c r="H446" s="14">
        <f t="shared" si="24"/>
        <v>639888.88888888888</v>
      </c>
      <c r="I446" s="18">
        <v>364666.66666666669</v>
      </c>
      <c r="J446" s="18">
        <v>724666.66666666663</v>
      </c>
      <c r="K446" s="18">
        <v>830333.33333333337</v>
      </c>
      <c r="L446" s="15">
        <f t="shared" si="25"/>
        <v>672777.77777777775</v>
      </c>
      <c r="M446" s="19">
        <v>601000</v>
      </c>
      <c r="N446" s="19">
        <v>1016666.6666666666</v>
      </c>
      <c r="O446" s="19">
        <v>400666.66666666669</v>
      </c>
      <c r="P446" s="21">
        <f t="shared" si="26"/>
        <v>0.89308434549458082</v>
      </c>
      <c r="Q446" s="21">
        <f t="shared" si="27"/>
        <v>1.0513978121201597</v>
      </c>
      <c r="R446">
        <v>46802</v>
      </c>
      <c r="S446" t="s">
        <v>1228</v>
      </c>
    </row>
    <row r="447" spans="1:19" x14ac:dyDescent="0.25">
      <c r="A447">
        <v>200</v>
      </c>
      <c r="B447">
        <v>455</v>
      </c>
      <c r="C447" t="s">
        <v>1375</v>
      </c>
      <c r="D447">
        <v>0.5</v>
      </c>
      <c r="E447">
        <v>33</v>
      </c>
      <c r="F447">
        <v>5</v>
      </c>
      <c r="G447">
        <v>5</v>
      </c>
      <c r="H447" s="14">
        <f t="shared" si="24"/>
        <v>442666.66666666669</v>
      </c>
      <c r="I447" s="18">
        <v>344333.33333333331</v>
      </c>
      <c r="J447" s="18">
        <v>436333.33333333331</v>
      </c>
      <c r="K447" s="18">
        <v>547333.33333333337</v>
      </c>
      <c r="L447" s="15">
        <f t="shared" si="25"/>
        <v>424222.22222222225</v>
      </c>
      <c r="M447" s="19">
        <v>238000</v>
      </c>
      <c r="N447" s="19">
        <v>662000</v>
      </c>
      <c r="O447" s="19">
        <v>372666.66666666669</v>
      </c>
      <c r="P447" s="21">
        <f t="shared" si="26"/>
        <v>0.90024912232359688</v>
      </c>
      <c r="Q447" s="21">
        <f t="shared" si="27"/>
        <v>0.95833333333333337</v>
      </c>
      <c r="R447">
        <v>29867</v>
      </c>
      <c r="S447" t="s">
        <v>1377</v>
      </c>
    </row>
    <row r="448" spans="1:19" x14ac:dyDescent="0.25">
      <c r="A448">
        <v>200</v>
      </c>
      <c r="B448">
        <v>456</v>
      </c>
      <c r="C448" t="s">
        <v>1378</v>
      </c>
      <c r="D448">
        <v>0.5</v>
      </c>
      <c r="E448">
        <v>30</v>
      </c>
      <c r="F448">
        <v>5</v>
      </c>
      <c r="G448">
        <v>5</v>
      </c>
      <c r="H448" s="14">
        <f t="shared" si="24"/>
        <v>442666.66666666669</v>
      </c>
      <c r="I448" s="18">
        <v>344333.33333333331</v>
      </c>
      <c r="J448" s="18">
        <v>436333.33333333331</v>
      </c>
      <c r="K448" s="18">
        <v>547333.33333333337</v>
      </c>
      <c r="L448" s="15">
        <f t="shared" si="25"/>
        <v>424222.22222222225</v>
      </c>
      <c r="M448" s="19">
        <v>238000</v>
      </c>
      <c r="N448" s="19">
        <v>662000</v>
      </c>
      <c r="O448" s="19">
        <v>372666.66666666669</v>
      </c>
      <c r="P448" s="21">
        <f t="shared" si="26"/>
        <v>0.90024912232359688</v>
      </c>
      <c r="Q448" s="21">
        <f t="shared" si="27"/>
        <v>0.95833333333333337</v>
      </c>
      <c r="R448">
        <v>31974</v>
      </c>
      <c r="S448" t="s">
        <v>1379</v>
      </c>
    </row>
    <row r="449" spans="1:19" x14ac:dyDescent="0.25">
      <c r="A449">
        <v>81</v>
      </c>
      <c r="B449">
        <v>57</v>
      </c>
      <c r="C449" t="s">
        <v>1336</v>
      </c>
      <c r="D449">
        <v>0.55000000000000004</v>
      </c>
      <c r="E449">
        <v>29</v>
      </c>
      <c r="F449">
        <v>15</v>
      </c>
      <c r="G449">
        <v>9</v>
      </c>
      <c r="H449" s="14">
        <f t="shared" si="24"/>
        <v>527111.11111111112</v>
      </c>
      <c r="I449" s="18">
        <v>531000</v>
      </c>
      <c r="J449" s="18">
        <v>464666.66666666669</v>
      </c>
      <c r="K449" s="18">
        <v>585666.66666666663</v>
      </c>
      <c r="L449" s="15">
        <f t="shared" si="25"/>
        <v>554444.4444444445</v>
      </c>
      <c r="M449" s="19">
        <v>256666.66666666666</v>
      </c>
      <c r="N449" s="19">
        <v>947000</v>
      </c>
      <c r="O449" s="19">
        <v>459666.66666666669</v>
      </c>
      <c r="P449" s="21">
        <f t="shared" si="26"/>
        <v>0.90170378459893152</v>
      </c>
      <c r="Q449" s="21">
        <f t="shared" si="27"/>
        <v>1.0518549747048904</v>
      </c>
      <c r="R449">
        <v>72647</v>
      </c>
      <c r="S449" t="s">
        <v>1338</v>
      </c>
    </row>
    <row r="450" spans="1:19" x14ac:dyDescent="0.25">
      <c r="A450">
        <v>197</v>
      </c>
      <c r="B450">
        <v>228</v>
      </c>
      <c r="C450" t="s">
        <v>1414</v>
      </c>
      <c r="D450">
        <v>0.4</v>
      </c>
      <c r="E450">
        <v>24</v>
      </c>
      <c r="F450">
        <v>5</v>
      </c>
      <c r="G450">
        <v>5</v>
      </c>
      <c r="H450" s="14">
        <f t="shared" si="24"/>
        <v>404333.33333333331</v>
      </c>
      <c r="I450" s="18">
        <v>301333.33333333331</v>
      </c>
      <c r="J450" s="18">
        <v>388000</v>
      </c>
      <c r="K450" s="18">
        <v>523666.66666666669</v>
      </c>
      <c r="L450" s="15">
        <f t="shared" si="25"/>
        <v>392888.88888888882</v>
      </c>
      <c r="M450" s="19">
        <v>346333.33333333331</v>
      </c>
      <c r="N450" s="19">
        <v>510000</v>
      </c>
      <c r="O450" s="19">
        <v>322333.33333333331</v>
      </c>
      <c r="P450" s="21">
        <f t="shared" si="26"/>
        <v>0.90229423252757335</v>
      </c>
      <c r="Q450" s="21">
        <f t="shared" si="27"/>
        <v>0.97169552074745791</v>
      </c>
      <c r="R450">
        <v>38849</v>
      </c>
      <c r="S450" t="s">
        <v>1416</v>
      </c>
    </row>
    <row r="451" spans="1:19" x14ac:dyDescent="0.25">
      <c r="A451">
        <v>341</v>
      </c>
      <c r="B451">
        <v>1231</v>
      </c>
      <c r="C451" t="s">
        <v>1399</v>
      </c>
      <c r="D451">
        <v>0.46</v>
      </c>
      <c r="E451">
        <v>14</v>
      </c>
      <c r="F451">
        <v>2</v>
      </c>
      <c r="G451">
        <v>2</v>
      </c>
      <c r="H451" s="14">
        <f t="shared" ref="H451:H513" si="28">AVERAGE(I451:K451)</f>
        <v>87177.777777777781</v>
      </c>
      <c r="I451" s="18">
        <v>54333.333333333336</v>
      </c>
      <c r="J451" s="18">
        <v>116000</v>
      </c>
      <c r="K451" s="18">
        <v>91200</v>
      </c>
      <c r="L451" s="15">
        <f t="shared" ref="L451:L513" si="29">AVERAGE(M451:O451)</f>
        <v>91088.888888888891</v>
      </c>
      <c r="M451" s="19">
        <v>71900</v>
      </c>
      <c r="N451" s="19">
        <v>139000</v>
      </c>
      <c r="O451" s="19">
        <v>62366.666666666664</v>
      </c>
      <c r="P451" s="21">
        <f t="shared" ref="P451:P513" si="30">_xlfn.T.TEST(I451:K451,M451:O451,2,2)</f>
        <v>0.90269484853231419</v>
      </c>
      <c r="Q451" s="21">
        <f t="shared" si="27"/>
        <v>1.0448636247769565</v>
      </c>
      <c r="R451">
        <v>22052</v>
      </c>
      <c r="S451" t="s">
        <v>1402</v>
      </c>
    </row>
    <row r="452" spans="1:19" x14ac:dyDescent="0.25">
      <c r="A452">
        <v>95</v>
      </c>
      <c r="B452">
        <v>16994</v>
      </c>
      <c r="C452" t="s">
        <v>1097</v>
      </c>
      <c r="D452">
        <v>0.98</v>
      </c>
      <c r="E452">
        <v>77</v>
      </c>
      <c r="F452">
        <v>9</v>
      </c>
      <c r="G452">
        <v>2</v>
      </c>
      <c r="H452" s="14">
        <f t="shared" si="28"/>
        <v>5404444.444444444</v>
      </c>
      <c r="I452" s="18">
        <v>8203333.333333333</v>
      </c>
      <c r="J452" s="18">
        <v>4263333.333333333</v>
      </c>
      <c r="K452" s="18">
        <v>3746666.6666666665</v>
      </c>
      <c r="L452" s="15">
        <f t="shared" si="29"/>
        <v>5968000</v>
      </c>
      <c r="M452" s="19">
        <v>304000</v>
      </c>
      <c r="N452" s="19">
        <v>3400000</v>
      </c>
      <c r="O452" s="19">
        <v>14200000</v>
      </c>
      <c r="P452" s="21">
        <f t="shared" si="30"/>
        <v>0.90514044533075655</v>
      </c>
      <c r="Q452" s="21">
        <f t="shared" ref="Q452:Q513" si="31">L452/H452</f>
        <v>1.1042763157894737</v>
      </c>
      <c r="R452">
        <v>13080</v>
      </c>
      <c r="S452" t="s">
        <v>1100</v>
      </c>
    </row>
    <row r="453" spans="1:19" x14ac:dyDescent="0.25">
      <c r="A453">
        <v>95</v>
      </c>
      <c r="B453">
        <v>16995</v>
      </c>
      <c r="C453" t="s">
        <v>1101</v>
      </c>
      <c r="D453">
        <v>0.98</v>
      </c>
      <c r="E453">
        <v>66</v>
      </c>
      <c r="F453">
        <v>10</v>
      </c>
      <c r="G453">
        <v>2</v>
      </c>
      <c r="H453" s="14">
        <f t="shared" si="28"/>
        <v>5404444.444444444</v>
      </c>
      <c r="I453" s="18">
        <v>8203333.333333333</v>
      </c>
      <c r="J453" s="18">
        <v>4263333.333333333</v>
      </c>
      <c r="K453" s="18">
        <v>3746666.6666666665</v>
      </c>
      <c r="L453" s="15">
        <f t="shared" si="29"/>
        <v>5968000</v>
      </c>
      <c r="M453" s="19">
        <v>304000</v>
      </c>
      <c r="N453" s="19">
        <v>3400000</v>
      </c>
      <c r="O453" s="19">
        <v>14200000</v>
      </c>
      <c r="P453" s="21">
        <f t="shared" si="30"/>
        <v>0.90514044533075655</v>
      </c>
      <c r="Q453" s="21">
        <f t="shared" si="31"/>
        <v>1.1042763157894737</v>
      </c>
      <c r="R453">
        <v>15925</v>
      </c>
      <c r="S453" t="s">
        <v>1102</v>
      </c>
    </row>
    <row r="454" spans="1:19" x14ac:dyDescent="0.25">
      <c r="A454">
        <v>95</v>
      </c>
      <c r="B454">
        <v>16996</v>
      </c>
      <c r="C454" t="s">
        <v>1103</v>
      </c>
      <c r="D454">
        <v>0.98</v>
      </c>
      <c r="E454">
        <v>77</v>
      </c>
      <c r="F454">
        <v>11</v>
      </c>
      <c r="G454">
        <v>2</v>
      </c>
      <c r="H454" s="14">
        <f t="shared" si="28"/>
        <v>5404444.444444444</v>
      </c>
      <c r="I454" s="18">
        <v>8203333.333333333</v>
      </c>
      <c r="J454" s="18">
        <v>4263333.333333333</v>
      </c>
      <c r="K454" s="18">
        <v>3746666.6666666665</v>
      </c>
      <c r="L454" s="15">
        <f t="shared" si="29"/>
        <v>5968000</v>
      </c>
      <c r="M454" s="19">
        <v>304000</v>
      </c>
      <c r="N454" s="19">
        <v>3400000</v>
      </c>
      <c r="O454" s="19">
        <v>14200000</v>
      </c>
      <c r="P454" s="21">
        <f t="shared" si="30"/>
        <v>0.90514044533075655</v>
      </c>
      <c r="Q454" s="21">
        <f t="shared" si="31"/>
        <v>1.1042763157894737</v>
      </c>
      <c r="R454">
        <v>15939</v>
      </c>
      <c r="S454" t="s">
        <v>1104</v>
      </c>
    </row>
    <row r="455" spans="1:19" x14ac:dyDescent="0.25">
      <c r="A455">
        <v>95</v>
      </c>
      <c r="B455">
        <v>16997</v>
      </c>
      <c r="C455" t="s">
        <v>1105</v>
      </c>
      <c r="D455">
        <v>0.98</v>
      </c>
      <c r="E455">
        <v>77</v>
      </c>
      <c r="F455">
        <v>11</v>
      </c>
      <c r="G455">
        <v>2</v>
      </c>
      <c r="H455" s="14">
        <f t="shared" si="28"/>
        <v>5404444.444444444</v>
      </c>
      <c r="I455" s="18">
        <v>8203333.333333333</v>
      </c>
      <c r="J455" s="18">
        <v>4263333.333333333</v>
      </c>
      <c r="K455" s="18">
        <v>3746666.6666666665</v>
      </c>
      <c r="L455" s="15">
        <f t="shared" si="29"/>
        <v>5968000</v>
      </c>
      <c r="M455" s="19">
        <v>304000</v>
      </c>
      <c r="N455" s="19">
        <v>3400000</v>
      </c>
      <c r="O455" s="19">
        <v>14200000</v>
      </c>
      <c r="P455" s="21">
        <f t="shared" si="30"/>
        <v>0.90514044533075655</v>
      </c>
      <c r="Q455" s="21">
        <f t="shared" si="31"/>
        <v>1.1042763157894737</v>
      </c>
      <c r="R455">
        <v>15939</v>
      </c>
      <c r="S455" t="s">
        <v>1106</v>
      </c>
    </row>
    <row r="456" spans="1:19" x14ac:dyDescent="0.25">
      <c r="A456">
        <v>95</v>
      </c>
      <c r="B456">
        <v>16998</v>
      </c>
      <c r="C456" t="s">
        <v>1107</v>
      </c>
      <c r="D456">
        <v>0.98</v>
      </c>
      <c r="E456">
        <v>77</v>
      </c>
      <c r="F456">
        <v>11</v>
      </c>
      <c r="G456">
        <v>2</v>
      </c>
      <c r="H456" s="14">
        <f t="shared" si="28"/>
        <v>5404444.444444444</v>
      </c>
      <c r="I456" s="18">
        <v>8203333.333333333</v>
      </c>
      <c r="J456" s="18">
        <v>4263333.333333333</v>
      </c>
      <c r="K456" s="18">
        <v>3746666.6666666665</v>
      </c>
      <c r="L456" s="15">
        <f t="shared" si="29"/>
        <v>5968000</v>
      </c>
      <c r="M456" s="19">
        <v>304000</v>
      </c>
      <c r="N456" s="19">
        <v>3400000</v>
      </c>
      <c r="O456" s="19">
        <v>14200000</v>
      </c>
      <c r="P456" s="21">
        <f t="shared" si="30"/>
        <v>0.90514044533075655</v>
      </c>
      <c r="Q456" s="21">
        <f t="shared" si="31"/>
        <v>1.1042763157894737</v>
      </c>
      <c r="R456">
        <v>15939</v>
      </c>
      <c r="S456" t="s">
        <v>1108</v>
      </c>
    </row>
    <row r="457" spans="1:19" x14ac:dyDescent="0.25">
      <c r="A457">
        <v>348</v>
      </c>
      <c r="B457">
        <v>737</v>
      </c>
      <c r="C457" t="s">
        <v>1547</v>
      </c>
      <c r="D457">
        <v>0.04</v>
      </c>
      <c r="E457">
        <v>6</v>
      </c>
      <c r="F457">
        <v>1</v>
      </c>
      <c r="G457">
        <v>1</v>
      </c>
      <c r="H457" s="14">
        <f t="shared" si="28"/>
        <v>208444.44444444447</v>
      </c>
      <c r="I457" s="18">
        <v>237000</v>
      </c>
      <c r="J457" s="18">
        <v>250000</v>
      </c>
      <c r="K457" s="18">
        <v>138333.33333333334</v>
      </c>
      <c r="L457" s="15">
        <f t="shared" si="29"/>
        <v>218444.44444444441</v>
      </c>
      <c r="M457" s="19">
        <v>190000</v>
      </c>
      <c r="N457" s="19">
        <v>352333.33333333331</v>
      </c>
      <c r="O457" s="19">
        <v>113000</v>
      </c>
      <c r="P457" s="21">
        <f t="shared" si="30"/>
        <v>0.90520987677160558</v>
      </c>
      <c r="Q457" s="21">
        <f t="shared" si="31"/>
        <v>1.0479744136460551</v>
      </c>
      <c r="R457">
        <v>25873</v>
      </c>
      <c r="S457" t="s">
        <v>1549</v>
      </c>
    </row>
    <row r="458" spans="1:19" x14ac:dyDescent="0.25">
      <c r="A458">
        <v>653</v>
      </c>
      <c r="B458">
        <v>1507</v>
      </c>
      <c r="C458" t="s">
        <v>1365</v>
      </c>
      <c r="D458">
        <v>0.5</v>
      </c>
      <c r="E458">
        <v>7</v>
      </c>
      <c r="F458">
        <v>1</v>
      </c>
      <c r="G458">
        <v>1</v>
      </c>
      <c r="H458" s="14">
        <f t="shared" si="28"/>
        <v>37238.888888888883</v>
      </c>
      <c r="I458" s="18">
        <v>35866.666666666664</v>
      </c>
      <c r="J458" s="18">
        <v>32950</v>
      </c>
      <c r="K458" s="18">
        <v>42900</v>
      </c>
      <c r="L458" s="15">
        <f t="shared" si="29"/>
        <v>39731.111111111109</v>
      </c>
      <c r="M458" s="19">
        <v>2060</v>
      </c>
      <c r="N458" s="19">
        <v>67833.333333333328</v>
      </c>
      <c r="O458" s="19">
        <v>49300</v>
      </c>
      <c r="P458" s="21">
        <f t="shared" si="30"/>
        <v>0.90591781466325905</v>
      </c>
      <c r="Q458" s="21">
        <f t="shared" si="31"/>
        <v>1.0669252573474566</v>
      </c>
      <c r="R458">
        <v>27165</v>
      </c>
      <c r="S458" t="s">
        <v>1367</v>
      </c>
    </row>
    <row r="459" spans="1:19" x14ac:dyDescent="0.25">
      <c r="A459">
        <v>653</v>
      </c>
      <c r="B459">
        <v>1790</v>
      </c>
      <c r="C459" t="s">
        <v>1368</v>
      </c>
      <c r="D459">
        <v>0.5</v>
      </c>
      <c r="E459">
        <v>15</v>
      </c>
      <c r="F459">
        <v>1</v>
      </c>
      <c r="G459">
        <v>1</v>
      </c>
      <c r="H459" s="14">
        <f t="shared" si="28"/>
        <v>37238.888888888883</v>
      </c>
      <c r="I459" s="18">
        <v>35866.666666666664</v>
      </c>
      <c r="J459" s="18">
        <v>32950</v>
      </c>
      <c r="K459" s="18">
        <v>42900</v>
      </c>
      <c r="L459" s="15">
        <f t="shared" si="29"/>
        <v>39731.111111111109</v>
      </c>
      <c r="M459" s="19">
        <v>2060</v>
      </c>
      <c r="N459" s="19">
        <v>67833.333333333328</v>
      </c>
      <c r="O459" s="19">
        <v>49300</v>
      </c>
      <c r="P459" s="21">
        <f t="shared" si="30"/>
        <v>0.90591781466325905</v>
      </c>
      <c r="Q459" s="21">
        <f t="shared" si="31"/>
        <v>1.0669252573474566</v>
      </c>
      <c r="R459">
        <v>12457</v>
      </c>
      <c r="S459" t="s">
        <v>1369</v>
      </c>
    </row>
    <row r="460" spans="1:19" x14ac:dyDescent="0.25">
      <c r="A460">
        <v>653</v>
      </c>
      <c r="B460">
        <v>1791</v>
      </c>
      <c r="C460" t="s">
        <v>1370</v>
      </c>
      <c r="D460">
        <v>0.5</v>
      </c>
      <c r="E460">
        <v>12</v>
      </c>
      <c r="F460">
        <v>1</v>
      </c>
      <c r="G460">
        <v>1</v>
      </c>
      <c r="H460" s="14">
        <f t="shared" si="28"/>
        <v>37238.888888888883</v>
      </c>
      <c r="I460" s="18">
        <v>35866.666666666664</v>
      </c>
      <c r="J460" s="18">
        <v>32950</v>
      </c>
      <c r="K460" s="18">
        <v>42900</v>
      </c>
      <c r="L460" s="15">
        <f t="shared" si="29"/>
        <v>39731.111111111109</v>
      </c>
      <c r="M460" s="19">
        <v>2060</v>
      </c>
      <c r="N460" s="19">
        <v>67833.333333333328</v>
      </c>
      <c r="O460" s="19">
        <v>49300</v>
      </c>
      <c r="P460" s="21">
        <f t="shared" si="30"/>
        <v>0.90591781466325905</v>
      </c>
      <c r="Q460" s="21">
        <f t="shared" si="31"/>
        <v>1.0669252573474566</v>
      </c>
      <c r="R460">
        <v>14357</v>
      </c>
      <c r="S460" t="s">
        <v>1367</v>
      </c>
    </row>
    <row r="461" spans="1:19" x14ac:dyDescent="0.25">
      <c r="A461">
        <v>635</v>
      </c>
      <c r="B461">
        <v>1847</v>
      </c>
      <c r="C461" t="s">
        <v>851</v>
      </c>
      <c r="D461">
        <v>1.75</v>
      </c>
      <c r="E461">
        <v>6</v>
      </c>
      <c r="F461">
        <v>1</v>
      </c>
      <c r="G461">
        <v>1</v>
      </c>
      <c r="H461" s="14">
        <f t="shared" si="28"/>
        <v>20811.111111111109</v>
      </c>
      <c r="I461" s="18">
        <v>22533.333333333332</v>
      </c>
      <c r="J461" s="18">
        <v>14966.666666666666</v>
      </c>
      <c r="K461" s="18">
        <v>24933.333333333332</v>
      </c>
      <c r="L461" s="15">
        <f t="shared" si="29"/>
        <v>19790</v>
      </c>
      <c r="M461" s="19">
        <v>27700</v>
      </c>
      <c r="N461" s="19">
        <v>27550</v>
      </c>
      <c r="O461" s="19">
        <v>4120</v>
      </c>
      <c r="P461" s="21">
        <f t="shared" si="30"/>
        <v>0.90901180891335587</v>
      </c>
      <c r="Q461" s="21">
        <f t="shared" si="31"/>
        <v>0.95093432995194882</v>
      </c>
      <c r="R461">
        <v>33888</v>
      </c>
      <c r="S461" t="s">
        <v>853</v>
      </c>
    </row>
    <row r="462" spans="1:19" x14ac:dyDescent="0.25">
      <c r="A462">
        <v>635</v>
      </c>
      <c r="B462">
        <v>1848</v>
      </c>
      <c r="C462" t="s">
        <v>854</v>
      </c>
      <c r="D462">
        <v>1.75</v>
      </c>
      <c r="E462">
        <v>6</v>
      </c>
      <c r="F462">
        <v>1</v>
      </c>
      <c r="G462">
        <v>1</v>
      </c>
      <c r="H462" s="14">
        <f t="shared" si="28"/>
        <v>20811.111111111109</v>
      </c>
      <c r="I462" s="18">
        <v>22533.333333333332</v>
      </c>
      <c r="J462" s="18">
        <v>14966.666666666666</v>
      </c>
      <c r="K462" s="18">
        <v>24933.333333333332</v>
      </c>
      <c r="L462" s="15">
        <f t="shared" si="29"/>
        <v>19790</v>
      </c>
      <c r="M462" s="19">
        <v>27700</v>
      </c>
      <c r="N462" s="19">
        <v>27550</v>
      </c>
      <c r="O462" s="19">
        <v>4120</v>
      </c>
      <c r="P462" s="21">
        <f t="shared" si="30"/>
        <v>0.90901180891335587</v>
      </c>
      <c r="Q462" s="21">
        <f t="shared" si="31"/>
        <v>0.95093432995194882</v>
      </c>
      <c r="R462">
        <v>37107</v>
      </c>
      <c r="S462" t="s">
        <v>853</v>
      </c>
    </row>
    <row r="463" spans="1:19" x14ac:dyDescent="0.25">
      <c r="A463">
        <v>326</v>
      </c>
      <c r="B463">
        <v>476</v>
      </c>
      <c r="C463" t="s">
        <v>1356</v>
      </c>
      <c r="D463">
        <v>0.51</v>
      </c>
      <c r="E463">
        <v>19</v>
      </c>
      <c r="F463">
        <v>3</v>
      </c>
      <c r="G463">
        <v>2</v>
      </c>
      <c r="H463" s="14">
        <f t="shared" si="28"/>
        <v>137800</v>
      </c>
      <c r="I463" s="18">
        <v>105333.33333333333</v>
      </c>
      <c r="J463" s="18">
        <v>90066.666666666672</v>
      </c>
      <c r="K463" s="18">
        <v>218000</v>
      </c>
      <c r="L463" s="15">
        <f t="shared" si="29"/>
        <v>131566.66666666666</v>
      </c>
      <c r="M463" s="19">
        <v>149333.33333333334</v>
      </c>
      <c r="N463" s="19">
        <v>69366.666666666672</v>
      </c>
      <c r="O463" s="19">
        <v>176000</v>
      </c>
      <c r="P463" s="21">
        <f t="shared" si="30"/>
        <v>0.90952728873370448</v>
      </c>
      <c r="Q463" s="21">
        <f t="shared" si="31"/>
        <v>0.95476536042573767</v>
      </c>
      <c r="R463">
        <v>19066</v>
      </c>
      <c r="S463" t="s">
        <v>1359</v>
      </c>
    </row>
    <row r="464" spans="1:19" x14ac:dyDescent="0.25">
      <c r="A464">
        <v>266</v>
      </c>
      <c r="B464">
        <v>465</v>
      </c>
      <c r="C464" t="s">
        <v>1541</v>
      </c>
      <c r="D464">
        <v>0.04</v>
      </c>
      <c r="E464">
        <v>9</v>
      </c>
      <c r="F464">
        <v>2</v>
      </c>
      <c r="G464">
        <v>1</v>
      </c>
      <c r="H464" s="14">
        <f t="shared" si="28"/>
        <v>79738.888888888891</v>
      </c>
      <c r="I464" s="18">
        <v>75550</v>
      </c>
      <c r="J464" s="18">
        <v>67200</v>
      </c>
      <c r="K464" s="18">
        <v>96466.666666666672</v>
      </c>
      <c r="L464" s="15">
        <f t="shared" si="29"/>
        <v>81433.333333333343</v>
      </c>
      <c r="M464" s="19">
        <v>84066.666666666672</v>
      </c>
      <c r="N464" s="19">
        <v>99600</v>
      </c>
      <c r="O464" s="19">
        <v>60633.333333333336</v>
      </c>
      <c r="P464" s="21">
        <f t="shared" si="30"/>
        <v>0.9112906903882787</v>
      </c>
      <c r="Q464" s="21">
        <f t="shared" si="31"/>
        <v>1.0212499129101931</v>
      </c>
      <c r="R464">
        <v>34840</v>
      </c>
      <c r="S464" t="s">
        <v>1543</v>
      </c>
    </row>
    <row r="465" spans="1:19" x14ac:dyDescent="0.25">
      <c r="A465">
        <v>223</v>
      </c>
      <c r="B465">
        <v>305</v>
      </c>
      <c r="C465" t="s">
        <v>1343</v>
      </c>
      <c r="D465">
        <v>0.54</v>
      </c>
      <c r="E465">
        <v>21</v>
      </c>
      <c r="F465">
        <v>6</v>
      </c>
      <c r="G465">
        <v>6</v>
      </c>
      <c r="H465" s="14">
        <f t="shared" si="28"/>
        <v>333111.11111111107</v>
      </c>
      <c r="I465" s="18">
        <v>252000</v>
      </c>
      <c r="J465" s="18">
        <v>308333.33333333331</v>
      </c>
      <c r="K465" s="18">
        <v>439000</v>
      </c>
      <c r="L465" s="15">
        <f t="shared" si="29"/>
        <v>347888.88888888888</v>
      </c>
      <c r="M465" s="19">
        <v>190666.66666666666</v>
      </c>
      <c r="N465" s="19">
        <v>565000</v>
      </c>
      <c r="O465" s="19">
        <v>288000</v>
      </c>
      <c r="P465" s="21">
        <f t="shared" si="30"/>
        <v>0.91163654087479451</v>
      </c>
      <c r="Q465" s="21">
        <f t="shared" si="31"/>
        <v>1.0443629086057373</v>
      </c>
      <c r="R465">
        <v>38883</v>
      </c>
      <c r="S465" t="s">
        <v>1345</v>
      </c>
    </row>
    <row r="466" spans="1:19" x14ac:dyDescent="0.25">
      <c r="A466">
        <v>434</v>
      </c>
      <c r="B466">
        <v>496</v>
      </c>
      <c r="C466" t="s">
        <v>1509</v>
      </c>
      <c r="D466">
        <v>0.15</v>
      </c>
      <c r="E466">
        <v>4</v>
      </c>
      <c r="F466">
        <v>1</v>
      </c>
      <c r="G466">
        <v>1</v>
      </c>
      <c r="H466" s="14">
        <f t="shared" si="28"/>
        <v>133555.55555555556</v>
      </c>
      <c r="I466" s="18">
        <v>142000</v>
      </c>
      <c r="J466" s="18">
        <v>119666.66666666667</v>
      </c>
      <c r="K466" s="18">
        <v>139000</v>
      </c>
      <c r="L466" s="15">
        <f t="shared" si="29"/>
        <v>136111.11111111109</v>
      </c>
      <c r="M466" s="19">
        <v>149666.66666666666</v>
      </c>
      <c r="N466" s="19">
        <v>163666.66666666666</v>
      </c>
      <c r="O466" s="19">
        <v>95000</v>
      </c>
      <c r="P466" s="21">
        <f t="shared" si="30"/>
        <v>0.91346348347984641</v>
      </c>
      <c r="Q466" s="21">
        <f t="shared" si="31"/>
        <v>1.0191347753743758</v>
      </c>
      <c r="R466">
        <v>32071</v>
      </c>
      <c r="S466" t="s">
        <v>1511</v>
      </c>
    </row>
    <row r="467" spans="1:19" x14ac:dyDescent="0.25">
      <c r="A467">
        <v>428</v>
      </c>
      <c r="B467">
        <v>907</v>
      </c>
      <c r="C467" t="s">
        <v>1371</v>
      </c>
      <c r="D467">
        <v>0.5</v>
      </c>
      <c r="E467">
        <v>6</v>
      </c>
      <c r="F467">
        <v>1</v>
      </c>
      <c r="G467">
        <v>1</v>
      </c>
      <c r="H467" s="14">
        <f t="shared" si="28"/>
        <v>171277.77777777778</v>
      </c>
      <c r="I467" s="18">
        <v>90166.666666666672</v>
      </c>
      <c r="J467" s="18">
        <v>128333.33333333333</v>
      </c>
      <c r="K467" s="18">
        <v>295333.33333333331</v>
      </c>
      <c r="L467" s="15">
        <f t="shared" si="29"/>
        <v>158122.22222222222</v>
      </c>
      <c r="M467" s="19">
        <v>23366.666666666668</v>
      </c>
      <c r="N467" s="19">
        <v>103333.33333333333</v>
      </c>
      <c r="O467" s="19">
        <v>347666.66666666669</v>
      </c>
      <c r="P467" s="21">
        <f t="shared" si="30"/>
        <v>0.9152557656112168</v>
      </c>
      <c r="Q467" s="21">
        <f t="shared" si="31"/>
        <v>0.92319169639961074</v>
      </c>
      <c r="R467">
        <v>44188</v>
      </c>
      <c r="S467" t="s">
        <v>1374</v>
      </c>
    </row>
    <row r="468" spans="1:19" x14ac:dyDescent="0.25">
      <c r="A468">
        <v>44</v>
      </c>
      <c r="B468">
        <v>353</v>
      </c>
      <c r="C468" t="s">
        <v>1466</v>
      </c>
      <c r="D468">
        <v>0.27</v>
      </c>
      <c r="E468">
        <v>26</v>
      </c>
      <c r="F468">
        <v>6</v>
      </c>
      <c r="G468">
        <v>1</v>
      </c>
      <c r="H468" s="14">
        <f t="shared" si="28"/>
        <v>249933.33333333334</v>
      </c>
      <c r="I468" s="18">
        <v>137133.33333333334</v>
      </c>
      <c r="J468" s="18">
        <v>174666.66666666666</v>
      </c>
      <c r="K468" s="18">
        <v>438000</v>
      </c>
      <c r="L468" s="15">
        <f t="shared" si="29"/>
        <v>229555.55555555553</v>
      </c>
      <c r="M468" s="19">
        <v>0</v>
      </c>
      <c r="N468" s="19">
        <v>152666.66666666666</v>
      </c>
      <c r="O468" s="19">
        <v>536000</v>
      </c>
      <c r="P468" s="21">
        <f t="shared" si="30"/>
        <v>0.91777935734472771</v>
      </c>
      <c r="Q468" s="21">
        <f t="shared" si="31"/>
        <v>0.91846714679470065</v>
      </c>
      <c r="R468">
        <v>27233</v>
      </c>
      <c r="S468" t="s">
        <v>1272</v>
      </c>
    </row>
    <row r="469" spans="1:19" x14ac:dyDescent="0.25">
      <c r="A469">
        <v>634</v>
      </c>
      <c r="B469">
        <v>1798</v>
      </c>
      <c r="C469" t="s">
        <v>744</v>
      </c>
      <c r="D469">
        <v>2.1800000000000002</v>
      </c>
      <c r="E469">
        <v>4</v>
      </c>
      <c r="F469">
        <v>1</v>
      </c>
      <c r="G469">
        <v>1</v>
      </c>
      <c r="H469" s="14">
        <f t="shared" si="28"/>
        <v>96633.333333333328</v>
      </c>
      <c r="I469" s="18">
        <v>85200</v>
      </c>
      <c r="J469" s="18">
        <v>82033.333333333328</v>
      </c>
      <c r="K469" s="18">
        <v>122666.66666666667</v>
      </c>
      <c r="L469" s="15">
        <f t="shared" si="29"/>
        <v>89600</v>
      </c>
      <c r="M469" s="19">
        <v>52800</v>
      </c>
      <c r="N469" s="19">
        <v>216000</v>
      </c>
      <c r="O469" s="19">
        <v>0</v>
      </c>
      <c r="P469" s="21">
        <f t="shared" si="30"/>
        <v>0.9206336287374558</v>
      </c>
      <c r="Q469" s="21">
        <f t="shared" si="31"/>
        <v>0.92721628147637125</v>
      </c>
      <c r="R469">
        <v>43303</v>
      </c>
      <c r="S469" t="s">
        <v>746</v>
      </c>
    </row>
    <row r="470" spans="1:19" x14ac:dyDescent="0.25">
      <c r="A470">
        <v>260</v>
      </c>
      <c r="B470">
        <v>401</v>
      </c>
      <c r="C470" t="s">
        <v>1470</v>
      </c>
      <c r="D470">
        <v>0.26</v>
      </c>
      <c r="E470">
        <v>12</v>
      </c>
      <c r="F470">
        <v>3</v>
      </c>
      <c r="G470">
        <v>1</v>
      </c>
      <c r="H470" s="14">
        <f t="shared" si="28"/>
        <v>105966.66666666667</v>
      </c>
      <c r="I470" s="18">
        <v>110000</v>
      </c>
      <c r="J470" s="18">
        <v>114333.33333333333</v>
      </c>
      <c r="K470" s="18">
        <v>93566.666666666672</v>
      </c>
      <c r="L470" s="15">
        <f t="shared" si="29"/>
        <v>102344.44444444445</v>
      </c>
      <c r="M470" s="19">
        <v>87233.333333333328</v>
      </c>
      <c r="N470" s="19">
        <v>167333.33333333334</v>
      </c>
      <c r="O470" s="19">
        <v>52466.666666666664</v>
      </c>
      <c r="P470" s="21">
        <f t="shared" si="30"/>
        <v>0.92164480477057087</v>
      </c>
      <c r="Q470" s="21">
        <f t="shared" si="31"/>
        <v>0.96581734297997279</v>
      </c>
      <c r="R470">
        <v>29471</v>
      </c>
      <c r="S470" t="s">
        <v>1472</v>
      </c>
    </row>
    <row r="471" spans="1:19" x14ac:dyDescent="0.25">
      <c r="A471">
        <v>94</v>
      </c>
      <c r="B471">
        <v>588</v>
      </c>
      <c r="C471" t="s">
        <v>611</v>
      </c>
      <c r="D471">
        <v>3.03</v>
      </c>
      <c r="E471">
        <v>25</v>
      </c>
      <c r="F471">
        <v>7</v>
      </c>
      <c r="G471">
        <v>3</v>
      </c>
      <c r="H471" s="14">
        <f t="shared" si="28"/>
        <v>3600000</v>
      </c>
      <c r="I471" s="18">
        <v>2540000</v>
      </c>
      <c r="J471" s="18">
        <v>2500000</v>
      </c>
      <c r="K471" s="18">
        <v>5760000</v>
      </c>
      <c r="L471" s="15">
        <f t="shared" si="29"/>
        <v>3733333.3333333335</v>
      </c>
      <c r="M471" s="19">
        <v>3500000</v>
      </c>
      <c r="N471" s="19">
        <v>2300000</v>
      </c>
      <c r="O471" s="19">
        <v>5400000</v>
      </c>
      <c r="P471" s="21">
        <f t="shared" si="30"/>
        <v>0.92908315957688004</v>
      </c>
      <c r="Q471" s="21">
        <f t="shared" si="31"/>
        <v>1.037037037037037</v>
      </c>
      <c r="R471">
        <v>30206</v>
      </c>
      <c r="S471" t="s">
        <v>488</v>
      </c>
    </row>
    <row r="472" spans="1:19" x14ac:dyDescent="0.25">
      <c r="A472">
        <v>115</v>
      </c>
      <c r="B472">
        <v>88</v>
      </c>
      <c r="C472" t="s">
        <v>1435</v>
      </c>
      <c r="D472">
        <v>0.35</v>
      </c>
      <c r="E472">
        <v>30</v>
      </c>
      <c r="F472">
        <v>10</v>
      </c>
      <c r="G472">
        <v>5</v>
      </c>
      <c r="H472" s="14">
        <f t="shared" si="28"/>
        <v>532555.55555555562</v>
      </c>
      <c r="I472" s="18">
        <v>569000</v>
      </c>
      <c r="J472" s="18">
        <v>458666.66666666669</v>
      </c>
      <c r="K472" s="18">
        <v>570000</v>
      </c>
      <c r="L472" s="15">
        <f t="shared" si="29"/>
        <v>517888.88888888882</v>
      </c>
      <c r="M472" s="19">
        <v>358666.66666666669</v>
      </c>
      <c r="N472" s="19">
        <v>818666.66666666663</v>
      </c>
      <c r="O472" s="19">
        <v>376333.33333333331</v>
      </c>
      <c r="P472" s="21">
        <f t="shared" si="30"/>
        <v>0.92913905477285574</v>
      </c>
      <c r="Q472" s="21">
        <f t="shared" si="31"/>
        <v>0.97245983726267449</v>
      </c>
      <c r="R472">
        <v>48255</v>
      </c>
      <c r="S472" t="s">
        <v>1437</v>
      </c>
    </row>
    <row r="473" spans="1:19" x14ac:dyDescent="0.25">
      <c r="A473">
        <v>293</v>
      </c>
      <c r="B473">
        <v>489</v>
      </c>
      <c r="C473" t="s">
        <v>1289</v>
      </c>
      <c r="D473">
        <v>0.65</v>
      </c>
      <c r="E473">
        <v>34</v>
      </c>
      <c r="F473">
        <v>5</v>
      </c>
      <c r="G473">
        <v>5</v>
      </c>
      <c r="H473" s="14">
        <f t="shared" si="28"/>
        <v>991955.5555555555</v>
      </c>
      <c r="I473" s="18">
        <v>32800</v>
      </c>
      <c r="J473" s="18">
        <v>2749666.6666666665</v>
      </c>
      <c r="K473" s="18">
        <v>193400</v>
      </c>
      <c r="L473" s="15">
        <f t="shared" si="29"/>
        <v>1078222.2222222222</v>
      </c>
      <c r="M473" s="19">
        <v>1580000</v>
      </c>
      <c r="N473" s="19">
        <v>1193000</v>
      </c>
      <c r="O473" s="19">
        <v>461666.66666666669</v>
      </c>
      <c r="P473" s="21">
        <f t="shared" si="30"/>
        <v>0.93123067855748665</v>
      </c>
      <c r="Q473" s="21">
        <f t="shared" si="31"/>
        <v>1.0869662619292979</v>
      </c>
      <c r="R473">
        <v>16222</v>
      </c>
      <c r="S473" t="s">
        <v>1291</v>
      </c>
    </row>
    <row r="474" spans="1:19" x14ac:dyDescent="0.25">
      <c r="A474">
        <v>293</v>
      </c>
      <c r="B474">
        <v>490</v>
      </c>
      <c r="C474" t="s">
        <v>1292</v>
      </c>
      <c r="D474">
        <v>0.65</v>
      </c>
      <c r="E474">
        <v>26</v>
      </c>
      <c r="F474">
        <v>5</v>
      </c>
      <c r="G474">
        <v>5</v>
      </c>
      <c r="H474" s="14">
        <f t="shared" si="28"/>
        <v>991955.5555555555</v>
      </c>
      <c r="I474" s="18">
        <v>32800</v>
      </c>
      <c r="J474" s="18">
        <v>2749666.6666666665</v>
      </c>
      <c r="K474" s="18">
        <v>193400</v>
      </c>
      <c r="L474" s="15">
        <f t="shared" si="29"/>
        <v>1078222.2222222222</v>
      </c>
      <c r="M474" s="19">
        <v>1580000</v>
      </c>
      <c r="N474" s="19">
        <v>1193000</v>
      </c>
      <c r="O474" s="19">
        <v>461666.66666666669</v>
      </c>
      <c r="P474" s="21">
        <f t="shared" si="30"/>
        <v>0.93123067855748665</v>
      </c>
      <c r="Q474" s="21">
        <f t="shared" si="31"/>
        <v>1.0869662619292979</v>
      </c>
      <c r="R474">
        <v>21223</v>
      </c>
      <c r="S474" t="s">
        <v>1293</v>
      </c>
    </row>
    <row r="475" spans="1:19" x14ac:dyDescent="0.25">
      <c r="A475">
        <v>226</v>
      </c>
      <c r="B475">
        <v>310</v>
      </c>
      <c r="C475" t="s">
        <v>808</v>
      </c>
      <c r="D475">
        <v>1.89</v>
      </c>
      <c r="E475">
        <v>14</v>
      </c>
      <c r="F475">
        <v>5</v>
      </c>
      <c r="G475">
        <v>1</v>
      </c>
      <c r="H475" s="14">
        <f t="shared" si="28"/>
        <v>84490</v>
      </c>
      <c r="I475" s="18">
        <v>97200</v>
      </c>
      <c r="J475" s="18">
        <v>69550</v>
      </c>
      <c r="K475" s="18">
        <v>86720</v>
      </c>
      <c r="L475" s="15">
        <f t="shared" si="29"/>
        <v>78350</v>
      </c>
      <c r="M475" s="19">
        <v>14050</v>
      </c>
      <c r="N475" s="19">
        <v>221000</v>
      </c>
      <c r="O475" s="19">
        <v>0</v>
      </c>
      <c r="P475" s="21">
        <f t="shared" si="30"/>
        <v>0.93604396847618054</v>
      </c>
      <c r="Q475" s="21">
        <f t="shared" si="31"/>
        <v>0.92732867795005325</v>
      </c>
      <c r="R475">
        <v>56567</v>
      </c>
      <c r="S475" t="s">
        <v>810</v>
      </c>
    </row>
    <row r="476" spans="1:19" x14ac:dyDescent="0.25">
      <c r="A476">
        <v>202</v>
      </c>
      <c r="B476">
        <v>386</v>
      </c>
      <c r="C476" t="s">
        <v>1423</v>
      </c>
      <c r="D476">
        <v>0.38</v>
      </c>
      <c r="E476">
        <v>23</v>
      </c>
      <c r="F476">
        <v>5</v>
      </c>
      <c r="G476">
        <v>3</v>
      </c>
      <c r="H476" s="14">
        <f t="shared" si="28"/>
        <v>242222.22222222225</v>
      </c>
      <c r="I476" s="18">
        <v>182333.33333333334</v>
      </c>
      <c r="J476" s="18">
        <v>255000</v>
      </c>
      <c r="K476" s="18">
        <v>289333.33333333331</v>
      </c>
      <c r="L476" s="15">
        <f t="shared" si="29"/>
        <v>250333.33333333334</v>
      </c>
      <c r="M476" s="19">
        <v>111000</v>
      </c>
      <c r="N476" s="19">
        <v>420000</v>
      </c>
      <c r="O476" s="19">
        <v>220000</v>
      </c>
      <c r="P476" s="21">
        <f t="shared" si="30"/>
        <v>0.93660821408294803</v>
      </c>
      <c r="Q476" s="21">
        <f t="shared" si="31"/>
        <v>1.03348623853211</v>
      </c>
      <c r="R476">
        <v>33904</v>
      </c>
      <c r="S476" t="s">
        <v>1425</v>
      </c>
    </row>
    <row r="477" spans="1:19" x14ac:dyDescent="0.25">
      <c r="A477">
        <v>337</v>
      </c>
      <c r="B477">
        <v>632</v>
      </c>
      <c r="C477" t="s">
        <v>1504</v>
      </c>
      <c r="D477">
        <v>0.18</v>
      </c>
      <c r="E477">
        <v>26</v>
      </c>
      <c r="F477">
        <v>4</v>
      </c>
      <c r="G477">
        <v>1</v>
      </c>
      <c r="H477" s="14">
        <f t="shared" si="28"/>
        <v>87666.666666666672</v>
      </c>
      <c r="I477" s="18">
        <v>104166.66666666667</v>
      </c>
      <c r="J477" s="18">
        <v>59900</v>
      </c>
      <c r="K477" s="18">
        <v>98933.333333333328</v>
      </c>
      <c r="L477" s="15">
        <f t="shared" si="29"/>
        <v>93533.333333333328</v>
      </c>
      <c r="M477" s="19">
        <v>11066.666666666666</v>
      </c>
      <c r="N477" s="19">
        <v>228666.66666666666</v>
      </c>
      <c r="O477" s="19">
        <v>40866.666666666664</v>
      </c>
      <c r="P477" s="21">
        <f t="shared" si="30"/>
        <v>0.93681077549657144</v>
      </c>
      <c r="Q477" s="21">
        <f t="shared" si="31"/>
        <v>1.0669201520912546</v>
      </c>
      <c r="R477">
        <v>25940</v>
      </c>
      <c r="S477" t="s">
        <v>1010</v>
      </c>
    </row>
    <row r="478" spans="1:19" x14ac:dyDescent="0.25">
      <c r="A478">
        <v>459</v>
      </c>
      <c r="B478">
        <v>919</v>
      </c>
      <c r="C478" t="s">
        <v>1457</v>
      </c>
      <c r="D478">
        <v>0.3</v>
      </c>
      <c r="E478">
        <v>12</v>
      </c>
      <c r="F478">
        <v>2</v>
      </c>
      <c r="G478">
        <v>2</v>
      </c>
      <c r="H478" s="14">
        <f t="shared" si="28"/>
        <v>239422.22222222222</v>
      </c>
      <c r="I478" s="18">
        <v>273333.33333333331</v>
      </c>
      <c r="J478" s="18">
        <v>253666.66666666666</v>
      </c>
      <c r="K478" s="18">
        <v>191266.66666666666</v>
      </c>
      <c r="L478" s="15">
        <f t="shared" si="29"/>
        <v>230890</v>
      </c>
      <c r="M478" s="19">
        <v>30003.333333333332</v>
      </c>
      <c r="N478" s="19">
        <v>350666.66666666669</v>
      </c>
      <c r="O478" s="19">
        <v>312000</v>
      </c>
      <c r="P478" s="21">
        <f t="shared" si="30"/>
        <v>0.93858236192019784</v>
      </c>
      <c r="Q478" s="21">
        <f t="shared" si="31"/>
        <v>0.96436328197512533</v>
      </c>
      <c r="R478">
        <v>33430</v>
      </c>
      <c r="S478" t="s">
        <v>1459</v>
      </c>
    </row>
    <row r="479" spans="1:19" x14ac:dyDescent="0.25">
      <c r="A479">
        <v>119</v>
      </c>
      <c r="B479">
        <v>1038</v>
      </c>
      <c r="C479" t="s">
        <v>1254</v>
      </c>
      <c r="D479">
        <v>0.72</v>
      </c>
      <c r="E479">
        <v>48</v>
      </c>
      <c r="F479">
        <v>2</v>
      </c>
      <c r="G479">
        <v>1</v>
      </c>
      <c r="H479" s="14">
        <f t="shared" si="28"/>
        <v>159833.33333333334</v>
      </c>
      <c r="I479" s="18">
        <v>23200</v>
      </c>
      <c r="J479" s="18">
        <v>385300</v>
      </c>
      <c r="K479" s="18">
        <v>71000</v>
      </c>
      <c r="L479" s="15">
        <f t="shared" si="29"/>
        <v>148300</v>
      </c>
      <c r="M479" s="19">
        <v>49000</v>
      </c>
      <c r="N479" s="19">
        <v>319333.33333333331</v>
      </c>
      <c r="O479" s="19">
        <v>76566.666666666672</v>
      </c>
      <c r="P479" s="21">
        <f t="shared" si="30"/>
        <v>0.93933531954801608</v>
      </c>
      <c r="Q479" s="21">
        <f t="shared" si="31"/>
        <v>0.92784150156412926</v>
      </c>
      <c r="R479">
        <v>9268</v>
      </c>
      <c r="S479" t="s">
        <v>1256</v>
      </c>
    </row>
    <row r="480" spans="1:19" x14ac:dyDescent="0.25">
      <c r="A480">
        <v>539</v>
      </c>
      <c r="B480">
        <v>1167</v>
      </c>
      <c r="C480" t="s">
        <v>1488</v>
      </c>
      <c r="D480">
        <v>0.2</v>
      </c>
      <c r="E480">
        <v>5</v>
      </c>
      <c r="F480">
        <v>2</v>
      </c>
      <c r="G480">
        <v>1</v>
      </c>
      <c r="H480" s="14">
        <f t="shared" si="28"/>
        <v>33277.777777777781</v>
      </c>
      <c r="I480" s="18">
        <v>14600</v>
      </c>
      <c r="J480" s="18">
        <v>36400</v>
      </c>
      <c r="K480" s="18">
        <v>48833.333333333336</v>
      </c>
      <c r="L480" s="15">
        <f t="shared" si="29"/>
        <v>35522.222222222219</v>
      </c>
      <c r="M480" s="19">
        <v>0</v>
      </c>
      <c r="N480" s="19">
        <v>88333.333333333328</v>
      </c>
      <c r="O480" s="19">
        <v>18233.333333333332</v>
      </c>
      <c r="P480" s="21">
        <f t="shared" si="30"/>
        <v>0.94147023781148598</v>
      </c>
      <c r="Q480" s="21">
        <f t="shared" si="31"/>
        <v>1.0674457429048412</v>
      </c>
      <c r="R480">
        <v>44507</v>
      </c>
      <c r="S480" t="s">
        <v>1491</v>
      </c>
    </row>
    <row r="481" spans="1:19" x14ac:dyDescent="0.25">
      <c r="A481">
        <v>237</v>
      </c>
      <c r="B481">
        <v>220</v>
      </c>
      <c r="C481" t="s">
        <v>1580</v>
      </c>
      <c r="D481">
        <v>0</v>
      </c>
      <c r="E481">
        <v>6</v>
      </c>
      <c r="F481">
        <v>4</v>
      </c>
      <c r="G481">
        <v>1</v>
      </c>
      <c r="H481" s="14">
        <f t="shared" si="28"/>
        <v>80844.444444444453</v>
      </c>
      <c r="I481" s="18">
        <v>62100</v>
      </c>
      <c r="J481" s="18">
        <v>75766.666666666672</v>
      </c>
      <c r="K481" s="18">
        <v>104666.66666666667</v>
      </c>
      <c r="L481" s="15">
        <f t="shared" si="29"/>
        <v>84255.555555555562</v>
      </c>
      <c r="M481" s="19">
        <v>30200</v>
      </c>
      <c r="N481" s="19">
        <v>168333.33333333334</v>
      </c>
      <c r="O481" s="19">
        <v>54233.333333333336</v>
      </c>
      <c r="P481" s="21">
        <f t="shared" si="30"/>
        <v>0.94247217521076476</v>
      </c>
      <c r="Q481" s="21">
        <f t="shared" si="31"/>
        <v>1.0421935129191864</v>
      </c>
      <c r="R481">
        <v>83842</v>
      </c>
      <c r="S481" t="s">
        <v>1582</v>
      </c>
    </row>
    <row r="482" spans="1:19" x14ac:dyDescent="0.25">
      <c r="A482">
        <v>320</v>
      </c>
      <c r="B482">
        <v>329</v>
      </c>
      <c r="C482" t="s">
        <v>1492</v>
      </c>
      <c r="D482">
        <v>0.2</v>
      </c>
      <c r="E482">
        <v>4</v>
      </c>
      <c r="F482">
        <v>3</v>
      </c>
      <c r="G482">
        <v>3</v>
      </c>
      <c r="H482" s="14">
        <f t="shared" si="28"/>
        <v>123555.55555555555</v>
      </c>
      <c r="I482" s="18">
        <v>120000</v>
      </c>
      <c r="J482" s="18">
        <v>110000</v>
      </c>
      <c r="K482" s="18">
        <v>140666.66666666666</v>
      </c>
      <c r="L482" s="15">
        <f t="shared" si="29"/>
        <v>125666.66666666669</v>
      </c>
      <c r="M482" s="19">
        <v>88700</v>
      </c>
      <c r="N482" s="19">
        <v>178333.33333333334</v>
      </c>
      <c r="O482" s="19">
        <v>109966.66666666667</v>
      </c>
      <c r="P482" s="21">
        <f t="shared" si="30"/>
        <v>0.94452198341394489</v>
      </c>
      <c r="Q482" s="21">
        <f t="shared" si="31"/>
        <v>1.017086330935252</v>
      </c>
      <c r="R482">
        <v>98255</v>
      </c>
      <c r="S482" t="s">
        <v>1494</v>
      </c>
    </row>
    <row r="483" spans="1:19" x14ac:dyDescent="0.25">
      <c r="A483">
        <v>559</v>
      </c>
      <c r="B483">
        <v>1476</v>
      </c>
      <c r="C483" t="s">
        <v>1485</v>
      </c>
      <c r="D483">
        <v>0.21</v>
      </c>
      <c r="E483">
        <v>5</v>
      </c>
      <c r="F483">
        <v>1</v>
      </c>
      <c r="G483">
        <v>1</v>
      </c>
      <c r="H483" s="14">
        <f t="shared" si="28"/>
        <v>10931.111111111111</v>
      </c>
      <c r="I483" s="18">
        <v>8860</v>
      </c>
      <c r="J483" s="18">
        <v>11100</v>
      </c>
      <c r="K483" s="18">
        <v>12833.333333333334</v>
      </c>
      <c r="L483" s="15">
        <f t="shared" si="29"/>
        <v>10311.777777777779</v>
      </c>
      <c r="M483" s="19">
        <v>792</v>
      </c>
      <c r="N483" s="19">
        <v>26866.666666666668</v>
      </c>
      <c r="O483" s="19">
        <v>3276.6666666666665</v>
      </c>
      <c r="P483" s="21">
        <f t="shared" si="30"/>
        <v>0.94468401849814398</v>
      </c>
      <c r="Q483" s="21">
        <f t="shared" si="31"/>
        <v>0.9433421427119334</v>
      </c>
      <c r="R483">
        <v>31140</v>
      </c>
      <c r="S483" t="s">
        <v>1487</v>
      </c>
    </row>
    <row r="484" spans="1:19" x14ac:dyDescent="0.25">
      <c r="A484">
        <v>313</v>
      </c>
      <c r="B484">
        <v>530</v>
      </c>
      <c r="C484" t="s">
        <v>1417</v>
      </c>
      <c r="D484">
        <v>0.4</v>
      </c>
      <c r="E484">
        <v>12</v>
      </c>
      <c r="F484">
        <v>3</v>
      </c>
      <c r="G484">
        <v>3</v>
      </c>
      <c r="H484" s="14">
        <f t="shared" si="28"/>
        <v>378444.44444444444</v>
      </c>
      <c r="I484" s="18">
        <v>217666.66666666666</v>
      </c>
      <c r="J484" s="18">
        <v>394000</v>
      </c>
      <c r="K484" s="18">
        <v>523666.66666666669</v>
      </c>
      <c r="L484" s="15">
        <f t="shared" si="29"/>
        <v>365555.55555555556</v>
      </c>
      <c r="M484" s="19">
        <v>132333.33333333334</v>
      </c>
      <c r="N484" s="19">
        <v>658666.66666666663</v>
      </c>
      <c r="O484" s="19">
        <v>305666.66666666669</v>
      </c>
      <c r="P484" s="21">
        <f t="shared" si="30"/>
        <v>0.94588974756029942</v>
      </c>
      <c r="Q484" s="21">
        <f t="shared" si="31"/>
        <v>0.96594245449207283</v>
      </c>
      <c r="R484">
        <v>48078</v>
      </c>
      <c r="S484" t="s">
        <v>1420</v>
      </c>
    </row>
    <row r="485" spans="1:19" x14ac:dyDescent="0.25">
      <c r="A485">
        <v>8</v>
      </c>
      <c r="B485">
        <v>118</v>
      </c>
      <c r="C485" t="s">
        <v>1525</v>
      </c>
      <c r="D485">
        <v>0.08</v>
      </c>
      <c r="E485">
        <v>35</v>
      </c>
      <c r="F485">
        <v>18</v>
      </c>
      <c r="G485">
        <v>3</v>
      </c>
      <c r="H485" s="14">
        <f t="shared" si="28"/>
        <v>16878555.555555556</v>
      </c>
      <c r="I485" s="18">
        <v>17233333.333333332</v>
      </c>
      <c r="J485" s="18">
        <v>19000000</v>
      </c>
      <c r="K485" s="18">
        <v>14402333.333333334</v>
      </c>
      <c r="L485" s="15">
        <f t="shared" si="29"/>
        <v>17301111.111111112</v>
      </c>
      <c r="M485" s="19">
        <v>5970000</v>
      </c>
      <c r="N485" s="19">
        <v>20866666.666666668</v>
      </c>
      <c r="O485" s="19">
        <v>25066666.666666668</v>
      </c>
      <c r="P485" s="21">
        <f t="shared" si="30"/>
        <v>0.94676183778867984</v>
      </c>
      <c r="Q485" s="21">
        <f t="shared" si="31"/>
        <v>1.0250350543424596</v>
      </c>
      <c r="R485">
        <v>39953</v>
      </c>
      <c r="S485" t="s">
        <v>1528</v>
      </c>
    </row>
    <row r="486" spans="1:19" x14ac:dyDescent="0.25">
      <c r="A486">
        <v>290</v>
      </c>
      <c r="B486">
        <v>442</v>
      </c>
      <c r="C486" t="s">
        <v>1495</v>
      </c>
      <c r="D486">
        <v>0.2</v>
      </c>
      <c r="E486">
        <v>6</v>
      </c>
      <c r="F486">
        <v>2</v>
      </c>
      <c r="G486">
        <v>2</v>
      </c>
      <c r="H486" s="14">
        <f t="shared" si="28"/>
        <v>226888.88888888891</v>
      </c>
      <c r="I486" s="18">
        <v>136000</v>
      </c>
      <c r="J486" s="18">
        <v>267000</v>
      </c>
      <c r="K486" s="18">
        <v>277666.66666666669</v>
      </c>
      <c r="L486" s="15">
        <f t="shared" si="29"/>
        <v>221999.99999999997</v>
      </c>
      <c r="M486" s="19">
        <v>334333.33333333331</v>
      </c>
      <c r="N486" s="19">
        <v>200000</v>
      </c>
      <c r="O486" s="19">
        <v>131666.66666666666</v>
      </c>
      <c r="P486" s="21">
        <f t="shared" si="30"/>
        <v>0.95112611761556909</v>
      </c>
      <c r="Q486" s="21">
        <f t="shared" si="31"/>
        <v>0.97845249755141994</v>
      </c>
      <c r="R486">
        <v>49552</v>
      </c>
      <c r="S486" t="s">
        <v>1497</v>
      </c>
    </row>
    <row r="487" spans="1:19" x14ac:dyDescent="0.25">
      <c r="A487">
        <v>335</v>
      </c>
      <c r="B487">
        <v>690</v>
      </c>
      <c r="C487" t="s">
        <v>1324</v>
      </c>
      <c r="D487">
        <v>0.56000000000000005</v>
      </c>
      <c r="E487">
        <v>9</v>
      </c>
      <c r="F487">
        <v>3</v>
      </c>
      <c r="G487">
        <v>1</v>
      </c>
      <c r="H487" s="14">
        <f t="shared" si="28"/>
        <v>78555.555555555562</v>
      </c>
      <c r="I487" s="18">
        <v>53100</v>
      </c>
      <c r="J487" s="18">
        <v>90566.666666666672</v>
      </c>
      <c r="K487" s="18">
        <v>92000</v>
      </c>
      <c r="L487" s="15">
        <f t="shared" si="29"/>
        <v>80155.555555555562</v>
      </c>
      <c r="M487" s="19">
        <v>45933.333333333336</v>
      </c>
      <c r="N487" s="19">
        <v>120666.66666666667</v>
      </c>
      <c r="O487" s="19">
        <v>73866.666666666672</v>
      </c>
      <c r="P487" s="21">
        <f t="shared" si="30"/>
        <v>0.95251180639250776</v>
      </c>
      <c r="Q487" s="21">
        <f t="shared" si="31"/>
        <v>1.0203677510608204</v>
      </c>
      <c r="R487">
        <v>32597</v>
      </c>
      <c r="S487" t="s">
        <v>1326</v>
      </c>
    </row>
    <row r="488" spans="1:19" x14ac:dyDescent="0.25">
      <c r="A488">
        <v>335</v>
      </c>
      <c r="B488">
        <v>691</v>
      </c>
      <c r="C488" t="s">
        <v>1327</v>
      </c>
      <c r="D488">
        <v>0.56000000000000005</v>
      </c>
      <c r="E488">
        <v>8</v>
      </c>
      <c r="F488">
        <v>3</v>
      </c>
      <c r="G488">
        <v>1</v>
      </c>
      <c r="H488" s="14">
        <f t="shared" si="28"/>
        <v>78555.555555555562</v>
      </c>
      <c r="I488" s="18">
        <v>53100</v>
      </c>
      <c r="J488" s="18">
        <v>90566.666666666672</v>
      </c>
      <c r="K488" s="18">
        <v>92000</v>
      </c>
      <c r="L488" s="15">
        <f t="shared" si="29"/>
        <v>80155.555555555562</v>
      </c>
      <c r="M488" s="19">
        <v>45933.333333333336</v>
      </c>
      <c r="N488" s="19">
        <v>120666.66666666667</v>
      </c>
      <c r="O488" s="19">
        <v>73866.666666666672</v>
      </c>
      <c r="P488" s="21">
        <f t="shared" si="30"/>
        <v>0.95251180639250776</v>
      </c>
      <c r="Q488" s="21">
        <f t="shared" si="31"/>
        <v>1.0203677510608204</v>
      </c>
      <c r="R488">
        <v>33344</v>
      </c>
      <c r="S488" t="s">
        <v>1328</v>
      </c>
    </row>
    <row r="489" spans="1:19" x14ac:dyDescent="0.25">
      <c r="A489">
        <v>340</v>
      </c>
      <c r="B489">
        <v>16969</v>
      </c>
      <c r="C489" t="s">
        <v>1473</v>
      </c>
      <c r="D489">
        <v>0.24</v>
      </c>
      <c r="E489">
        <v>10</v>
      </c>
      <c r="F489">
        <v>16</v>
      </c>
      <c r="G489">
        <v>2</v>
      </c>
      <c r="H489" s="14">
        <f t="shared" si="28"/>
        <v>267888.88888888888</v>
      </c>
      <c r="I489" s="18">
        <v>255000</v>
      </c>
      <c r="J489" s="18">
        <v>204666.66666666666</v>
      </c>
      <c r="K489" s="18">
        <v>344000</v>
      </c>
      <c r="L489" s="15">
        <f t="shared" si="29"/>
        <v>279833.33333333331</v>
      </c>
      <c r="M489" s="19">
        <v>77700</v>
      </c>
      <c r="N489" s="19">
        <v>657000</v>
      </c>
      <c r="O489" s="19">
        <v>104800</v>
      </c>
      <c r="P489" s="21">
        <f t="shared" si="30"/>
        <v>0.95364264186717285</v>
      </c>
      <c r="Q489" s="21">
        <f t="shared" si="31"/>
        <v>1.0445873081708834</v>
      </c>
      <c r="R489">
        <v>244614</v>
      </c>
      <c r="S489" t="s">
        <v>1475</v>
      </c>
    </row>
    <row r="490" spans="1:19" x14ac:dyDescent="0.25">
      <c r="A490">
        <v>375</v>
      </c>
      <c r="B490">
        <v>514</v>
      </c>
      <c r="C490" t="s">
        <v>1426</v>
      </c>
      <c r="D490">
        <v>0.37</v>
      </c>
      <c r="E490">
        <v>12</v>
      </c>
      <c r="F490">
        <v>3</v>
      </c>
      <c r="G490">
        <v>3</v>
      </c>
      <c r="H490" s="14">
        <f t="shared" si="28"/>
        <v>146000</v>
      </c>
      <c r="I490" s="18">
        <v>196666.66666666666</v>
      </c>
      <c r="J490" s="18">
        <v>118666.66666666667</v>
      </c>
      <c r="K490" s="18">
        <v>122666.66666666667</v>
      </c>
      <c r="L490" s="15">
        <f t="shared" si="29"/>
        <v>151333.33333333334</v>
      </c>
      <c r="M490" s="19">
        <v>66866.666666666672</v>
      </c>
      <c r="N490" s="19">
        <v>322000</v>
      </c>
      <c r="O490" s="19">
        <v>65133.333333333336</v>
      </c>
      <c r="P490" s="21">
        <f t="shared" si="30"/>
        <v>0.95510148406171214</v>
      </c>
      <c r="Q490" s="21">
        <f t="shared" si="31"/>
        <v>1.0365296803652968</v>
      </c>
      <c r="R490">
        <v>33519</v>
      </c>
      <c r="S490" t="s">
        <v>1428</v>
      </c>
    </row>
    <row r="491" spans="1:19" x14ac:dyDescent="0.25">
      <c r="A491">
        <v>473</v>
      </c>
      <c r="B491">
        <v>949</v>
      </c>
      <c r="C491" t="s">
        <v>1522</v>
      </c>
      <c r="D491">
        <v>0.11</v>
      </c>
      <c r="E491">
        <v>6</v>
      </c>
      <c r="F491">
        <v>1</v>
      </c>
      <c r="G491">
        <v>1</v>
      </c>
      <c r="H491" s="14">
        <f t="shared" si="28"/>
        <v>41500</v>
      </c>
      <c r="I491" s="18">
        <v>39466.666666666664</v>
      </c>
      <c r="J491" s="18">
        <v>39333.333333333336</v>
      </c>
      <c r="K491" s="18">
        <v>45700</v>
      </c>
      <c r="L491" s="15">
        <f t="shared" si="29"/>
        <v>42950.555555555555</v>
      </c>
      <c r="M491" s="19">
        <v>8685</v>
      </c>
      <c r="N491" s="19">
        <v>90033.333333333328</v>
      </c>
      <c r="O491" s="19">
        <v>30133.333333333332</v>
      </c>
      <c r="P491" s="21">
        <f t="shared" si="30"/>
        <v>0.95550512884401018</v>
      </c>
      <c r="Q491" s="21">
        <f t="shared" si="31"/>
        <v>1.0349531459170014</v>
      </c>
      <c r="R491">
        <v>25855</v>
      </c>
      <c r="S491" t="s">
        <v>1524</v>
      </c>
    </row>
    <row r="492" spans="1:19" x14ac:dyDescent="0.25">
      <c r="A492">
        <v>91</v>
      </c>
      <c r="B492">
        <v>111</v>
      </c>
      <c r="C492" t="s">
        <v>1463</v>
      </c>
      <c r="D492">
        <v>0.28000000000000003</v>
      </c>
      <c r="E492">
        <v>33</v>
      </c>
      <c r="F492">
        <v>12</v>
      </c>
      <c r="G492">
        <v>12</v>
      </c>
      <c r="H492" s="14">
        <f t="shared" si="28"/>
        <v>1374444.4444444447</v>
      </c>
      <c r="I492" s="18">
        <v>1540000</v>
      </c>
      <c r="J492" s="18">
        <v>1246666.6666666667</v>
      </c>
      <c r="K492" s="18">
        <v>1336666.6666666667</v>
      </c>
      <c r="L492" s="15">
        <f t="shared" si="29"/>
        <v>1336444.4444444445</v>
      </c>
      <c r="M492" s="19">
        <v>585333.33333333337</v>
      </c>
      <c r="N492" s="19">
        <v>2600000</v>
      </c>
      <c r="O492" s="19">
        <v>824000</v>
      </c>
      <c r="P492" s="21">
        <f t="shared" si="30"/>
        <v>0.95559966093493043</v>
      </c>
      <c r="Q492" s="21">
        <f t="shared" si="31"/>
        <v>0.97235246564268374</v>
      </c>
      <c r="R492">
        <v>48887</v>
      </c>
      <c r="S492" t="s">
        <v>1465</v>
      </c>
    </row>
    <row r="493" spans="1:19" x14ac:dyDescent="0.25">
      <c r="A493">
        <v>283</v>
      </c>
      <c r="B493">
        <v>309</v>
      </c>
      <c r="C493" t="s">
        <v>1476</v>
      </c>
      <c r="D493">
        <v>0.24</v>
      </c>
      <c r="E493">
        <v>16</v>
      </c>
      <c r="F493">
        <v>4</v>
      </c>
      <c r="G493">
        <v>4</v>
      </c>
      <c r="H493" s="14">
        <f t="shared" si="28"/>
        <v>142266.66666666666</v>
      </c>
      <c r="I493" s="18">
        <v>87800</v>
      </c>
      <c r="J493" s="18">
        <v>148333.33333333334</v>
      </c>
      <c r="K493" s="18">
        <v>190666.66666666666</v>
      </c>
      <c r="L493" s="15">
        <f t="shared" si="29"/>
        <v>139111.11111111109</v>
      </c>
      <c r="M493" s="19">
        <v>38666.666666666664</v>
      </c>
      <c r="N493" s="19">
        <v>276333.33333333331</v>
      </c>
      <c r="O493" s="19">
        <v>102333.33333333333</v>
      </c>
      <c r="P493" s="21">
        <f t="shared" si="30"/>
        <v>0.96929362193691548</v>
      </c>
      <c r="Q493" s="21">
        <f t="shared" si="31"/>
        <v>0.9778194314276788</v>
      </c>
      <c r="R493">
        <v>49853</v>
      </c>
      <c r="S493" t="s">
        <v>1478</v>
      </c>
    </row>
    <row r="494" spans="1:19" x14ac:dyDescent="0.25">
      <c r="A494">
        <v>7</v>
      </c>
      <c r="B494">
        <v>219</v>
      </c>
      <c r="C494" t="s">
        <v>1559</v>
      </c>
      <c r="D494">
        <v>0.03</v>
      </c>
      <c r="E494">
        <v>72</v>
      </c>
      <c r="F494">
        <v>12</v>
      </c>
      <c r="G494">
        <v>1</v>
      </c>
      <c r="H494" s="14">
        <f t="shared" si="28"/>
        <v>3336666.6666666665</v>
      </c>
      <c r="I494" s="18">
        <v>3316666.6666666665</v>
      </c>
      <c r="J494" s="18">
        <v>2843333.3333333335</v>
      </c>
      <c r="K494" s="18">
        <v>3850000</v>
      </c>
      <c r="L494" s="15">
        <f t="shared" si="29"/>
        <v>3316666.6666666665</v>
      </c>
      <c r="M494" s="19">
        <v>2563333.3333333335</v>
      </c>
      <c r="N494" s="19">
        <v>3193333.3333333335</v>
      </c>
      <c r="O494" s="19">
        <v>4193333.3333333335</v>
      </c>
      <c r="P494" s="21">
        <f t="shared" si="30"/>
        <v>0.9730559858537029</v>
      </c>
      <c r="Q494" s="21">
        <f t="shared" si="31"/>
        <v>0.99400599400599399</v>
      </c>
      <c r="R494">
        <v>18802</v>
      </c>
      <c r="S494" t="s">
        <v>1562</v>
      </c>
    </row>
    <row r="495" spans="1:19" x14ac:dyDescent="0.25">
      <c r="A495">
        <v>546</v>
      </c>
      <c r="B495">
        <v>1122</v>
      </c>
      <c r="C495" t="s">
        <v>708</v>
      </c>
      <c r="D495">
        <v>2.3199999999999998</v>
      </c>
      <c r="E495">
        <v>13</v>
      </c>
      <c r="F495">
        <v>1</v>
      </c>
      <c r="G495">
        <v>1</v>
      </c>
      <c r="H495" s="14">
        <f t="shared" si="28"/>
        <v>40150</v>
      </c>
      <c r="I495" s="18">
        <v>0</v>
      </c>
      <c r="J495" s="18">
        <v>61450</v>
      </c>
      <c r="K495" s="18">
        <v>59000</v>
      </c>
      <c r="L495" s="15">
        <f t="shared" si="29"/>
        <v>41277.777777777781</v>
      </c>
      <c r="M495" s="19">
        <v>0</v>
      </c>
      <c r="N495" s="19">
        <v>87600</v>
      </c>
      <c r="O495" s="19">
        <v>36233.333333333336</v>
      </c>
      <c r="P495" s="21">
        <f t="shared" si="30"/>
        <v>0.9738954928483945</v>
      </c>
      <c r="Q495" s="21">
        <f t="shared" si="31"/>
        <v>1.0280891102808911</v>
      </c>
      <c r="R495">
        <v>10677</v>
      </c>
      <c r="S495" t="s">
        <v>711</v>
      </c>
    </row>
    <row r="496" spans="1:19" x14ac:dyDescent="0.25">
      <c r="A496">
        <v>546</v>
      </c>
      <c r="B496">
        <v>1123</v>
      </c>
      <c r="C496" t="s">
        <v>712</v>
      </c>
      <c r="D496">
        <v>2.3199999999999998</v>
      </c>
      <c r="E496">
        <v>13</v>
      </c>
      <c r="F496">
        <v>1</v>
      </c>
      <c r="G496">
        <v>1</v>
      </c>
      <c r="H496" s="14">
        <f t="shared" si="28"/>
        <v>40150</v>
      </c>
      <c r="I496" s="18">
        <v>0</v>
      </c>
      <c r="J496" s="18">
        <v>61450</v>
      </c>
      <c r="K496" s="18">
        <v>59000</v>
      </c>
      <c r="L496" s="15">
        <f t="shared" si="29"/>
        <v>41277.777777777781</v>
      </c>
      <c r="M496" s="19">
        <v>0</v>
      </c>
      <c r="N496" s="19">
        <v>87600</v>
      </c>
      <c r="O496" s="19">
        <v>36233.333333333336</v>
      </c>
      <c r="P496" s="21">
        <f t="shared" si="30"/>
        <v>0.9738954928483945</v>
      </c>
      <c r="Q496" s="21">
        <f t="shared" si="31"/>
        <v>1.0280891102808911</v>
      </c>
      <c r="R496">
        <v>10601</v>
      </c>
      <c r="S496" t="s">
        <v>711</v>
      </c>
    </row>
    <row r="497" spans="1:19" x14ac:dyDescent="0.25">
      <c r="A497">
        <v>218</v>
      </c>
      <c r="B497">
        <v>166</v>
      </c>
      <c r="C497" t="s">
        <v>1501</v>
      </c>
      <c r="D497">
        <v>0.19</v>
      </c>
      <c r="E497">
        <v>7</v>
      </c>
      <c r="F497">
        <v>4</v>
      </c>
      <c r="G497">
        <v>2</v>
      </c>
      <c r="H497" s="14">
        <f t="shared" si="28"/>
        <v>182355.55555555559</v>
      </c>
      <c r="I497" s="18">
        <v>185666.66666666666</v>
      </c>
      <c r="J497" s="18">
        <v>98733.333333333328</v>
      </c>
      <c r="K497" s="18">
        <v>262666.66666666669</v>
      </c>
      <c r="L497" s="15">
        <f t="shared" si="29"/>
        <v>179111.11111111109</v>
      </c>
      <c r="M497" s="19">
        <v>25000</v>
      </c>
      <c r="N497" s="19">
        <v>378333.33333333331</v>
      </c>
      <c r="O497" s="19">
        <v>134000</v>
      </c>
      <c r="P497" s="21">
        <f t="shared" si="30"/>
        <v>0.9787876595384204</v>
      </c>
      <c r="Q497" s="21">
        <f t="shared" si="31"/>
        <v>0.98220814038508375</v>
      </c>
      <c r="R497">
        <v>76233</v>
      </c>
      <c r="S497" t="s">
        <v>1503</v>
      </c>
    </row>
    <row r="498" spans="1:19" x14ac:dyDescent="0.25">
      <c r="A498">
        <v>367</v>
      </c>
      <c r="B498">
        <v>762</v>
      </c>
      <c r="C498" t="s">
        <v>1529</v>
      </c>
      <c r="D498">
        <v>0.08</v>
      </c>
      <c r="E498">
        <v>9</v>
      </c>
      <c r="F498">
        <v>2</v>
      </c>
      <c r="G498">
        <v>2</v>
      </c>
      <c r="H498" s="14">
        <f t="shared" si="28"/>
        <v>249555.55555555553</v>
      </c>
      <c r="I498" s="18">
        <v>202666.66666666666</v>
      </c>
      <c r="J498" s="18">
        <v>212666.66666666666</v>
      </c>
      <c r="K498" s="18">
        <v>333333.33333333331</v>
      </c>
      <c r="L498" s="15">
        <f t="shared" si="29"/>
        <v>251677.77777777778</v>
      </c>
      <c r="M498" s="19">
        <v>247666.66666666666</v>
      </c>
      <c r="N498" s="19">
        <v>379666.66666666669</v>
      </c>
      <c r="O498" s="19">
        <v>127700</v>
      </c>
      <c r="P498" s="21">
        <f t="shared" si="30"/>
        <v>0.98105630028405022</v>
      </c>
      <c r="Q498" s="21">
        <f t="shared" si="31"/>
        <v>1.0085040071237756</v>
      </c>
      <c r="R498">
        <v>45149</v>
      </c>
      <c r="S498" t="s">
        <v>1531</v>
      </c>
    </row>
    <row r="499" spans="1:19" x14ac:dyDescent="0.25">
      <c r="A499">
        <v>355</v>
      </c>
      <c r="B499">
        <v>443</v>
      </c>
      <c r="C499" t="s">
        <v>1512</v>
      </c>
      <c r="D499">
        <v>0.12</v>
      </c>
      <c r="E499">
        <v>8</v>
      </c>
      <c r="F499">
        <v>2</v>
      </c>
      <c r="G499">
        <v>2</v>
      </c>
      <c r="H499" s="14">
        <f t="shared" si="28"/>
        <v>219766.66666666666</v>
      </c>
      <c r="I499" s="18">
        <v>283000</v>
      </c>
      <c r="J499" s="18">
        <v>77633.333333333328</v>
      </c>
      <c r="K499" s="18">
        <v>298666.66666666669</v>
      </c>
      <c r="L499" s="15">
        <f t="shared" si="29"/>
        <v>216888.88888888891</v>
      </c>
      <c r="M499" s="19">
        <v>120233.33333333333</v>
      </c>
      <c r="N499" s="19">
        <v>414000</v>
      </c>
      <c r="O499" s="19">
        <v>116433.33333333333</v>
      </c>
      <c r="P499" s="21">
        <f t="shared" si="30"/>
        <v>0.98225187838088401</v>
      </c>
      <c r="Q499" s="21">
        <f t="shared" si="31"/>
        <v>0.98690530360483353</v>
      </c>
      <c r="R499">
        <v>39282</v>
      </c>
      <c r="S499" t="s">
        <v>1514</v>
      </c>
    </row>
    <row r="500" spans="1:19" x14ac:dyDescent="0.25">
      <c r="A500">
        <v>355</v>
      </c>
      <c r="B500">
        <v>444</v>
      </c>
      <c r="C500" t="s">
        <v>1515</v>
      </c>
      <c r="D500">
        <v>0.12</v>
      </c>
      <c r="E500">
        <v>7</v>
      </c>
      <c r="F500">
        <v>2</v>
      </c>
      <c r="G500">
        <v>2</v>
      </c>
      <c r="H500" s="14">
        <f t="shared" si="28"/>
        <v>219766.66666666666</v>
      </c>
      <c r="I500" s="18">
        <v>283000</v>
      </c>
      <c r="J500" s="18">
        <v>77633.333333333328</v>
      </c>
      <c r="K500" s="18">
        <v>298666.66666666669</v>
      </c>
      <c r="L500" s="15">
        <f t="shared" si="29"/>
        <v>216888.88888888891</v>
      </c>
      <c r="M500" s="19">
        <v>120233.33333333333</v>
      </c>
      <c r="N500" s="19">
        <v>414000</v>
      </c>
      <c r="O500" s="19">
        <v>116433.33333333333</v>
      </c>
      <c r="P500" s="21">
        <f t="shared" si="30"/>
        <v>0.98225187838088401</v>
      </c>
      <c r="Q500" s="21">
        <f t="shared" si="31"/>
        <v>0.98690530360483353</v>
      </c>
      <c r="R500">
        <v>42617</v>
      </c>
      <c r="S500" t="s">
        <v>1516</v>
      </c>
    </row>
    <row r="501" spans="1:19" x14ac:dyDescent="0.25">
      <c r="A501">
        <v>427</v>
      </c>
      <c r="B501">
        <v>17050</v>
      </c>
      <c r="C501" t="s">
        <v>1566</v>
      </c>
      <c r="D501">
        <v>0.02</v>
      </c>
      <c r="E501">
        <v>25</v>
      </c>
      <c r="F501">
        <v>7</v>
      </c>
      <c r="G501">
        <v>1</v>
      </c>
      <c r="H501" s="14">
        <f t="shared" si="28"/>
        <v>576333.33333333337</v>
      </c>
      <c r="I501" s="18">
        <v>502333.33333333331</v>
      </c>
      <c r="J501" s="18">
        <v>470000</v>
      </c>
      <c r="K501" s="18">
        <v>756666.66666666663</v>
      </c>
      <c r="L501" s="15">
        <f t="shared" si="29"/>
        <v>580666.66666666663</v>
      </c>
      <c r="M501" s="19">
        <v>616333.33333333337</v>
      </c>
      <c r="N501" s="19">
        <v>272333.33333333331</v>
      </c>
      <c r="O501" s="19">
        <v>853333.33333333337</v>
      </c>
      <c r="P501" s="21">
        <f t="shared" si="30"/>
        <v>0.98302891349577903</v>
      </c>
      <c r="Q501" s="21">
        <f t="shared" si="31"/>
        <v>1.007518796992481</v>
      </c>
      <c r="R501">
        <v>53328</v>
      </c>
      <c r="S501" t="s">
        <v>1568</v>
      </c>
    </row>
    <row r="502" spans="1:19" x14ac:dyDescent="0.25">
      <c r="A502">
        <v>427</v>
      </c>
      <c r="B502">
        <v>17051</v>
      </c>
      <c r="C502" t="s">
        <v>1569</v>
      </c>
      <c r="D502">
        <v>0.02</v>
      </c>
      <c r="E502">
        <v>25</v>
      </c>
      <c r="F502">
        <v>7</v>
      </c>
      <c r="G502">
        <v>1</v>
      </c>
      <c r="H502" s="14">
        <f t="shared" si="28"/>
        <v>576333.33333333337</v>
      </c>
      <c r="I502" s="18">
        <v>502333.33333333331</v>
      </c>
      <c r="J502" s="18">
        <v>470000</v>
      </c>
      <c r="K502" s="18">
        <v>756666.66666666663</v>
      </c>
      <c r="L502" s="15">
        <f t="shared" si="29"/>
        <v>580666.66666666663</v>
      </c>
      <c r="M502" s="19">
        <v>616333.33333333337</v>
      </c>
      <c r="N502" s="19">
        <v>272333.33333333331</v>
      </c>
      <c r="O502" s="19">
        <v>853333.33333333337</v>
      </c>
      <c r="P502" s="21">
        <f t="shared" si="30"/>
        <v>0.98302891349577903</v>
      </c>
      <c r="Q502" s="21">
        <f t="shared" si="31"/>
        <v>1.007518796992481</v>
      </c>
      <c r="R502">
        <v>53342</v>
      </c>
      <c r="S502" t="s">
        <v>1570</v>
      </c>
    </row>
    <row r="503" spans="1:19" x14ac:dyDescent="0.25">
      <c r="A503">
        <v>427</v>
      </c>
      <c r="B503">
        <v>17052</v>
      </c>
      <c r="C503" t="s">
        <v>1571</v>
      </c>
      <c r="D503">
        <v>0.02</v>
      </c>
      <c r="E503">
        <v>25</v>
      </c>
      <c r="F503">
        <v>7</v>
      </c>
      <c r="G503">
        <v>1</v>
      </c>
      <c r="H503" s="14">
        <f t="shared" si="28"/>
        <v>576333.33333333337</v>
      </c>
      <c r="I503" s="18">
        <v>502333.33333333331</v>
      </c>
      <c r="J503" s="18">
        <v>470000</v>
      </c>
      <c r="K503" s="18">
        <v>756666.66666666663</v>
      </c>
      <c r="L503" s="15">
        <f t="shared" si="29"/>
        <v>580666.66666666663</v>
      </c>
      <c r="M503" s="19">
        <v>616333.33333333337</v>
      </c>
      <c r="N503" s="19">
        <v>272333.33333333331</v>
      </c>
      <c r="O503" s="19">
        <v>853333.33333333337</v>
      </c>
      <c r="P503" s="21">
        <f t="shared" si="30"/>
        <v>0.98302891349577903</v>
      </c>
      <c r="Q503" s="21">
        <f t="shared" si="31"/>
        <v>1.007518796992481</v>
      </c>
      <c r="R503">
        <v>53356</v>
      </c>
      <c r="S503" t="s">
        <v>1572</v>
      </c>
    </row>
    <row r="504" spans="1:19" x14ac:dyDescent="0.25">
      <c r="A504">
        <v>427</v>
      </c>
      <c r="B504">
        <v>17053</v>
      </c>
      <c r="C504" t="s">
        <v>1573</v>
      </c>
      <c r="D504">
        <v>0.02</v>
      </c>
      <c r="E504">
        <v>25</v>
      </c>
      <c r="F504">
        <v>7</v>
      </c>
      <c r="G504">
        <v>1</v>
      </c>
      <c r="H504" s="14">
        <f t="shared" si="28"/>
        <v>576333.33333333337</v>
      </c>
      <c r="I504" s="18">
        <v>502333.33333333331</v>
      </c>
      <c r="J504" s="18">
        <v>470000</v>
      </c>
      <c r="K504" s="18">
        <v>756666.66666666663</v>
      </c>
      <c r="L504" s="15">
        <f t="shared" si="29"/>
        <v>580666.66666666663</v>
      </c>
      <c r="M504" s="19">
        <v>616333.33333333337</v>
      </c>
      <c r="N504" s="19">
        <v>272333.33333333331</v>
      </c>
      <c r="O504" s="19">
        <v>853333.33333333337</v>
      </c>
      <c r="P504" s="21">
        <f t="shared" si="30"/>
        <v>0.98302891349577903</v>
      </c>
      <c r="Q504" s="21">
        <f t="shared" si="31"/>
        <v>1.007518796992481</v>
      </c>
      <c r="R504">
        <v>53415</v>
      </c>
      <c r="S504" t="s">
        <v>1574</v>
      </c>
    </row>
    <row r="505" spans="1:19" x14ac:dyDescent="0.25">
      <c r="A505">
        <v>196</v>
      </c>
      <c r="B505">
        <v>61</v>
      </c>
      <c r="C505" t="s">
        <v>1532</v>
      </c>
      <c r="D505">
        <v>7.0000000000000007E-2</v>
      </c>
      <c r="E505">
        <v>9</v>
      </c>
      <c r="F505">
        <v>6</v>
      </c>
      <c r="G505">
        <v>4</v>
      </c>
      <c r="H505" s="14">
        <f t="shared" si="28"/>
        <v>318111.11111111118</v>
      </c>
      <c r="I505" s="18">
        <v>365666.66666666669</v>
      </c>
      <c r="J505" s="18">
        <v>268000</v>
      </c>
      <c r="K505" s="18">
        <v>320666.66666666669</v>
      </c>
      <c r="L505" s="15">
        <f t="shared" si="29"/>
        <v>320444.44444444444</v>
      </c>
      <c r="M505" s="19">
        <v>120000</v>
      </c>
      <c r="N505" s="19">
        <v>482333.33333333331</v>
      </c>
      <c r="O505" s="19">
        <v>359000</v>
      </c>
      <c r="P505" s="21">
        <f t="shared" si="30"/>
        <v>0.98409806063078809</v>
      </c>
      <c r="Q505" s="21">
        <f t="shared" si="31"/>
        <v>1.0073349633251831</v>
      </c>
      <c r="R505">
        <v>107990</v>
      </c>
      <c r="S505" t="s">
        <v>1534</v>
      </c>
    </row>
    <row r="506" spans="1:19" x14ac:dyDescent="0.25">
      <c r="A506">
        <v>33</v>
      </c>
      <c r="B506">
        <v>39</v>
      </c>
      <c r="C506" t="s">
        <v>1535</v>
      </c>
      <c r="D506">
        <v>7.0000000000000007E-2</v>
      </c>
      <c r="E506">
        <v>33</v>
      </c>
      <c r="F506">
        <v>21</v>
      </c>
      <c r="G506">
        <v>16</v>
      </c>
      <c r="H506" s="14">
        <f t="shared" si="28"/>
        <v>2317777.7777777775</v>
      </c>
      <c r="I506" s="18">
        <v>1600000</v>
      </c>
      <c r="J506" s="18">
        <v>2286666.6666666665</v>
      </c>
      <c r="K506" s="18">
        <v>3066666.6666666665</v>
      </c>
      <c r="L506" s="15">
        <f t="shared" si="29"/>
        <v>2331111.1111111115</v>
      </c>
      <c r="M506" s="19">
        <v>1336666.6666666667</v>
      </c>
      <c r="N506" s="19">
        <v>2933333.3333333335</v>
      </c>
      <c r="O506" s="19">
        <v>2723333.3333333335</v>
      </c>
      <c r="P506" s="21">
        <f t="shared" si="30"/>
        <v>0.98475865179365329</v>
      </c>
      <c r="Q506" s="21">
        <f t="shared" si="31"/>
        <v>1.0057526366251202</v>
      </c>
      <c r="R506">
        <v>83842</v>
      </c>
      <c r="S506" t="s">
        <v>1537</v>
      </c>
    </row>
    <row r="507" spans="1:19" x14ac:dyDescent="0.25">
      <c r="A507">
        <v>308</v>
      </c>
      <c r="B507">
        <v>497</v>
      </c>
      <c r="C507" t="s">
        <v>1544</v>
      </c>
      <c r="D507">
        <v>0.04</v>
      </c>
      <c r="E507">
        <v>35</v>
      </c>
      <c r="F507">
        <v>3</v>
      </c>
      <c r="G507">
        <v>3</v>
      </c>
      <c r="H507" s="14">
        <f t="shared" si="28"/>
        <v>469000</v>
      </c>
      <c r="I507" s="18">
        <v>230666.66666666666</v>
      </c>
      <c r="J507" s="18">
        <v>479666.66666666669</v>
      </c>
      <c r="K507" s="18">
        <v>696666.66666666663</v>
      </c>
      <c r="L507" s="15">
        <f t="shared" si="29"/>
        <v>467222.22222222225</v>
      </c>
      <c r="M507" s="19">
        <v>419666.66666666669</v>
      </c>
      <c r="N507" s="19">
        <v>574333.33333333337</v>
      </c>
      <c r="O507" s="19">
        <v>407666.66666666669</v>
      </c>
      <c r="P507" s="21">
        <f t="shared" si="30"/>
        <v>0.99080050398614383</v>
      </c>
      <c r="Q507" s="21">
        <f t="shared" si="31"/>
        <v>0.99620942904525001</v>
      </c>
      <c r="R507">
        <v>11349</v>
      </c>
      <c r="S507" t="s">
        <v>1546</v>
      </c>
    </row>
    <row r="508" spans="1:19" x14ac:dyDescent="0.25">
      <c r="A508">
        <v>531</v>
      </c>
      <c r="B508">
        <v>17005</v>
      </c>
      <c r="C508" t="s">
        <v>1563</v>
      </c>
      <c r="D508">
        <v>0.03</v>
      </c>
      <c r="E508">
        <v>16</v>
      </c>
      <c r="F508">
        <v>4</v>
      </c>
      <c r="G508">
        <v>2</v>
      </c>
      <c r="H508" s="14">
        <f t="shared" si="28"/>
        <v>541333.33333333337</v>
      </c>
      <c r="I508" s="18">
        <v>543666.66666666663</v>
      </c>
      <c r="J508" s="18">
        <v>460333.33333333331</v>
      </c>
      <c r="K508" s="18">
        <v>620000</v>
      </c>
      <c r="L508" s="15">
        <f t="shared" si="29"/>
        <v>543000</v>
      </c>
      <c r="M508" s="19">
        <v>450666.66666666669</v>
      </c>
      <c r="N508" s="19">
        <v>378333.33333333331</v>
      </c>
      <c r="O508" s="19">
        <v>800000</v>
      </c>
      <c r="P508" s="21">
        <f t="shared" si="30"/>
        <v>0.99094944723937139</v>
      </c>
      <c r="Q508" s="21">
        <f t="shared" si="31"/>
        <v>1.00307881773399</v>
      </c>
      <c r="R508">
        <v>52104</v>
      </c>
      <c r="S508" t="s">
        <v>1565</v>
      </c>
    </row>
    <row r="509" spans="1:19" x14ac:dyDescent="0.25">
      <c r="A509">
        <v>183</v>
      </c>
      <c r="B509">
        <v>105</v>
      </c>
      <c r="C509" t="s">
        <v>1550</v>
      </c>
      <c r="D509">
        <v>0.04</v>
      </c>
      <c r="E509">
        <v>17</v>
      </c>
      <c r="F509">
        <v>9</v>
      </c>
      <c r="G509">
        <v>9</v>
      </c>
      <c r="H509" s="14">
        <f t="shared" si="28"/>
        <v>390777.77777777781</v>
      </c>
      <c r="I509" s="18">
        <v>335000</v>
      </c>
      <c r="J509" s="18">
        <v>319666.66666666669</v>
      </c>
      <c r="K509" s="18">
        <v>517666.66666666669</v>
      </c>
      <c r="L509" s="15">
        <f t="shared" si="29"/>
        <v>392222.22222222225</v>
      </c>
      <c r="M509" s="19">
        <v>251333.33333333334</v>
      </c>
      <c r="N509" s="19">
        <v>638666.66666666663</v>
      </c>
      <c r="O509" s="19">
        <v>286666.66666666669</v>
      </c>
      <c r="P509" s="21">
        <f t="shared" si="30"/>
        <v>0.99220873731408077</v>
      </c>
      <c r="Q509" s="21">
        <f t="shared" si="31"/>
        <v>1.0036963321012227</v>
      </c>
      <c r="R509">
        <v>79016</v>
      </c>
      <c r="S509" t="s">
        <v>1552</v>
      </c>
    </row>
    <row r="510" spans="1:19" x14ac:dyDescent="0.25">
      <c r="A510">
        <v>173</v>
      </c>
      <c r="B510">
        <v>295</v>
      </c>
      <c r="C510" t="s">
        <v>1556</v>
      </c>
      <c r="D510">
        <v>0.03</v>
      </c>
      <c r="E510">
        <v>27</v>
      </c>
      <c r="F510">
        <v>5</v>
      </c>
      <c r="G510">
        <v>4</v>
      </c>
      <c r="H510" s="14">
        <f t="shared" si="28"/>
        <v>395444.44444444444</v>
      </c>
      <c r="I510" s="18">
        <v>317333.33333333331</v>
      </c>
      <c r="J510" s="18">
        <v>360333.33333333331</v>
      </c>
      <c r="K510" s="18">
        <v>508666.66666666669</v>
      </c>
      <c r="L510" s="15">
        <f t="shared" si="29"/>
        <v>394666.66666666669</v>
      </c>
      <c r="M510" s="19">
        <v>360666.66666666669</v>
      </c>
      <c r="N510" s="19">
        <v>514666.66666666669</v>
      </c>
      <c r="O510" s="19">
        <v>308666.66666666669</v>
      </c>
      <c r="P510" s="21">
        <f t="shared" si="30"/>
        <v>0.99311793256807235</v>
      </c>
      <c r="Q510" s="21">
        <f t="shared" si="31"/>
        <v>0.99803315538072501</v>
      </c>
      <c r="R510">
        <v>29623</v>
      </c>
      <c r="S510" t="s">
        <v>1558</v>
      </c>
    </row>
    <row r="511" spans="1:19" x14ac:dyDescent="0.25">
      <c r="A511">
        <v>234</v>
      </c>
      <c r="B511">
        <v>379</v>
      </c>
      <c r="C511" t="s">
        <v>1578</v>
      </c>
      <c r="D511">
        <v>0.01</v>
      </c>
      <c r="E511">
        <v>35</v>
      </c>
      <c r="F511">
        <v>3</v>
      </c>
      <c r="G511">
        <v>1</v>
      </c>
      <c r="H511" s="14">
        <f t="shared" si="28"/>
        <v>73500</v>
      </c>
      <c r="I511" s="18">
        <v>44566.666666666664</v>
      </c>
      <c r="J511" s="18">
        <v>80433.333333333328</v>
      </c>
      <c r="K511" s="18">
        <v>95500</v>
      </c>
      <c r="L511" s="15">
        <f t="shared" si="29"/>
        <v>73644.444444444438</v>
      </c>
      <c r="M511" s="19">
        <v>65366.666666666664</v>
      </c>
      <c r="N511" s="19">
        <v>93400</v>
      </c>
      <c r="O511" s="19">
        <v>62166.666666666664</v>
      </c>
      <c r="P511" s="21">
        <f t="shared" si="30"/>
        <v>0.99400579750378992</v>
      </c>
      <c r="Q511" s="21">
        <f t="shared" si="31"/>
        <v>1.0019652305366591</v>
      </c>
      <c r="R511">
        <v>11250</v>
      </c>
      <c r="S511" t="s">
        <v>1116</v>
      </c>
    </row>
    <row r="512" spans="1:19" x14ac:dyDescent="0.25">
      <c r="A512">
        <v>443</v>
      </c>
      <c r="B512">
        <v>668</v>
      </c>
      <c r="C512" t="s">
        <v>1575</v>
      </c>
      <c r="D512">
        <v>0.01</v>
      </c>
      <c r="E512">
        <v>5</v>
      </c>
      <c r="F512">
        <v>1</v>
      </c>
      <c r="G512">
        <v>1</v>
      </c>
      <c r="H512" s="14">
        <f t="shared" si="28"/>
        <v>51400</v>
      </c>
      <c r="I512" s="18">
        <v>42400</v>
      </c>
      <c r="J512" s="18">
        <v>45733.333333333336</v>
      </c>
      <c r="K512" s="18">
        <v>66066.666666666672</v>
      </c>
      <c r="L512" s="15">
        <f t="shared" si="29"/>
        <v>51344.444444444438</v>
      </c>
      <c r="M512" s="19">
        <v>57966.666666666664</v>
      </c>
      <c r="N512" s="19">
        <v>54766.666666666664</v>
      </c>
      <c r="O512" s="19">
        <v>41300</v>
      </c>
      <c r="P512" s="21">
        <f t="shared" si="30"/>
        <v>0.99536410019914889</v>
      </c>
      <c r="Q512" s="21">
        <f t="shared" si="31"/>
        <v>0.99891915261565056</v>
      </c>
      <c r="R512">
        <v>39249</v>
      </c>
      <c r="S512" t="s">
        <v>1577</v>
      </c>
    </row>
    <row r="513" spans="1:19" x14ac:dyDescent="0.25">
      <c r="A513">
        <v>286</v>
      </c>
      <c r="B513">
        <v>408</v>
      </c>
      <c r="C513" t="s">
        <v>1553</v>
      </c>
      <c r="D513">
        <v>0.04</v>
      </c>
      <c r="E513">
        <v>19</v>
      </c>
      <c r="F513">
        <v>3</v>
      </c>
      <c r="G513">
        <v>2</v>
      </c>
      <c r="H513" s="14">
        <f t="shared" si="28"/>
        <v>175588.88888888888</v>
      </c>
      <c r="I513" s="18">
        <v>219000</v>
      </c>
      <c r="J513" s="18">
        <v>184466.66666666666</v>
      </c>
      <c r="K513" s="18">
        <v>123300</v>
      </c>
      <c r="L513" s="15">
        <f t="shared" si="29"/>
        <v>174888.88888888888</v>
      </c>
      <c r="M513" s="19">
        <v>0</v>
      </c>
      <c r="N513" s="19">
        <v>389333.33333333331</v>
      </c>
      <c r="O513" s="19">
        <v>135333.33333333334</v>
      </c>
      <c r="P513" s="21">
        <f t="shared" si="30"/>
        <v>0.99553187113832942</v>
      </c>
      <c r="Q513" s="21">
        <f t="shared" si="31"/>
        <v>0.99601341517433395</v>
      </c>
      <c r="R513">
        <v>20371</v>
      </c>
      <c r="S513" t="s">
        <v>1555</v>
      </c>
    </row>
  </sheetData>
  <mergeCells count="1">
    <mergeCell ref="A1:XF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3714-5A95-EA4B-B2C2-3D8339F2397B}">
  <dimension ref="A1:U17"/>
  <sheetViews>
    <sheetView workbookViewId="0">
      <selection activeCell="C21" sqref="C21"/>
    </sheetView>
  </sheetViews>
  <sheetFormatPr defaultColWidth="11" defaultRowHeight="15.75" x14ac:dyDescent="0.25"/>
  <cols>
    <col min="8" max="8" width="10.875" style="7"/>
    <col min="12" max="12" width="10.875" style="7"/>
  </cols>
  <sheetData>
    <row r="1" spans="1:21" s="9" customFormat="1" x14ac:dyDescent="0.25">
      <c r="A1" s="9" t="s">
        <v>1609</v>
      </c>
    </row>
    <row r="2" spans="1:2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 t="s">
        <v>1583</v>
      </c>
      <c r="I2" s="2" t="s">
        <v>1584</v>
      </c>
      <c r="J2" s="2" t="s">
        <v>1585</v>
      </c>
      <c r="K2" s="2" t="s">
        <v>1586</v>
      </c>
      <c r="L2" s="8" t="s">
        <v>1587</v>
      </c>
      <c r="M2" s="3" t="s">
        <v>1588</v>
      </c>
      <c r="N2" s="3" t="s">
        <v>1589</v>
      </c>
      <c r="O2" s="3" t="s">
        <v>1590</v>
      </c>
      <c r="P2" s="4" t="s">
        <v>1591</v>
      </c>
      <c r="Q2" s="4" t="s">
        <v>1592</v>
      </c>
      <c r="R2" t="s">
        <v>50</v>
      </c>
      <c r="S2" t="s">
        <v>1593</v>
      </c>
      <c r="T2" t="s">
        <v>1594</v>
      </c>
      <c r="U2" t="s">
        <v>51</v>
      </c>
    </row>
    <row r="3" spans="1:21" x14ac:dyDescent="0.25">
      <c r="A3" s="5">
        <v>253</v>
      </c>
      <c r="B3" s="5">
        <v>437</v>
      </c>
      <c r="C3" s="5" t="s">
        <v>62</v>
      </c>
      <c r="D3" s="5">
        <v>49.86</v>
      </c>
      <c r="E3" s="5">
        <v>28</v>
      </c>
      <c r="F3" s="5">
        <v>4</v>
      </c>
      <c r="G3" s="5">
        <v>4</v>
      </c>
      <c r="H3" s="6">
        <f t="shared" ref="H3:H17" si="0">AVERAGE(I3:K3)</f>
        <v>445777.77777777781</v>
      </c>
      <c r="I3" s="2">
        <v>295333.33333333331</v>
      </c>
      <c r="J3" s="2">
        <v>500666.66666666669</v>
      </c>
      <c r="K3" s="2">
        <v>541333.33333333337</v>
      </c>
      <c r="L3" s="8">
        <f t="shared" ref="L3:L17" si="1">AVERAGE(M3:O3)</f>
        <v>1566666.6666666667</v>
      </c>
      <c r="M3" s="3">
        <v>1780000</v>
      </c>
      <c r="N3" s="3">
        <v>1510000</v>
      </c>
      <c r="O3" s="3">
        <v>1410000</v>
      </c>
      <c r="P3" s="4">
        <f t="shared" ref="P3:P17" si="2">_xlfn.T.TEST(I3:K3,M3:O3,2,2)</f>
        <v>1.1230537745786954E-3</v>
      </c>
      <c r="Q3" s="4">
        <f>L3/H3</f>
        <v>3.5144566301096707</v>
      </c>
      <c r="R3" s="5">
        <v>25130</v>
      </c>
      <c r="S3" s="5" t="s">
        <v>1595</v>
      </c>
      <c r="T3" s="5" t="s">
        <v>1595</v>
      </c>
      <c r="U3" s="5" t="s">
        <v>65</v>
      </c>
    </row>
    <row r="4" spans="1:21" x14ac:dyDescent="0.25">
      <c r="A4" s="5">
        <v>130</v>
      </c>
      <c r="B4" s="5">
        <v>343</v>
      </c>
      <c r="C4" s="5" t="s">
        <v>66</v>
      </c>
      <c r="D4" s="5">
        <v>31.53</v>
      </c>
      <c r="E4" s="5">
        <v>36</v>
      </c>
      <c r="F4" s="5">
        <v>5</v>
      </c>
      <c r="G4" s="5">
        <v>5</v>
      </c>
      <c r="H4" s="6">
        <f t="shared" si="0"/>
        <v>524666.66666666663</v>
      </c>
      <c r="I4" s="2">
        <v>463333.33333333331</v>
      </c>
      <c r="J4" s="2">
        <v>450333.33333333331</v>
      </c>
      <c r="K4" s="2">
        <v>660333.33333333337</v>
      </c>
      <c r="L4" s="8">
        <f t="shared" si="1"/>
        <v>1340000</v>
      </c>
      <c r="M4" s="3">
        <v>1553333.3333333333</v>
      </c>
      <c r="N4" s="3">
        <v>1323333.3333333333</v>
      </c>
      <c r="O4" s="3">
        <v>1143333.3333333333</v>
      </c>
      <c r="P4" s="4">
        <f t="shared" si="2"/>
        <v>3.9705736177830199E-3</v>
      </c>
      <c r="Q4" s="4">
        <f t="shared" ref="Q4:Q17" si="3">L4/H4</f>
        <v>2.554002541296061</v>
      </c>
      <c r="R4" s="5">
        <v>17421</v>
      </c>
      <c r="S4" s="5" t="s">
        <v>1596</v>
      </c>
      <c r="T4" s="5" t="s">
        <v>1596</v>
      </c>
      <c r="U4" s="5" t="s">
        <v>70</v>
      </c>
    </row>
    <row r="5" spans="1:21" x14ac:dyDescent="0.25">
      <c r="A5" s="5">
        <v>15</v>
      </c>
      <c r="B5" s="5">
        <v>75</v>
      </c>
      <c r="C5" s="5" t="s">
        <v>57</v>
      </c>
      <c r="D5" s="5">
        <v>74.69</v>
      </c>
      <c r="E5" s="5">
        <v>59</v>
      </c>
      <c r="F5" s="5">
        <v>16</v>
      </c>
      <c r="G5" s="5">
        <v>2</v>
      </c>
      <c r="H5" s="6">
        <f t="shared" si="0"/>
        <v>516555.55555555556</v>
      </c>
      <c r="I5" s="2">
        <v>754666.66666666663</v>
      </c>
      <c r="J5" s="2">
        <v>352333.33333333331</v>
      </c>
      <c r="K5" s="2">
        <v>442666.66666666669</v>
      </c>
      <c r="L5" s="8">
        <f t="shared" si="1"/>
        <v>2667777.7777777775</v>
      </c>
      <c r="M5" s="3">
        <v>1863333.3333333333</v>
      </c>
      <c r="N5" s="3">
        <v>3200000</v>
      </c>
      <c r="O5" s="3">
        <v>2940000</v>
      </c>
      <c r="P5" s="4">
        <f t="shared" si="2"/>
        <v>7.2882034324138747E-3</v>
      </c>
      <c r="Q5" s="4">
        <f t="shared" si="3"/>
        <v>5.164551516455151</v>
      </c>
      <c r="R5" s="5">
        <v>44295</v>
      </c>
      <c r="S5" s="5" t="s">
        <v>1597</v>
      </c>
      <c r="T5" s="5" t="s">
        <v>1597</v>
      </c>
      <c r="U5" s="5" t="s">
        <v>61</v>
      </c>
    </row>
    <row r="6" spans="1:21" x14ac:dyDescent="0.25">
      <c r="A6" s="5">
        <v>58</v>
      </c>
      <c r="B6" s="5">
        <v>209</v>
      </c>
      <c r="C6" s="5" t="s">
        <v>78</v>
      </c>
      <c r="D6" s="5">
        <v>24.81</v>
      </c>
      <c r="E6" s="5">
        <v>31</v>
      </c>
      <c r="F6" s="5">
        <v>8</v>
      </c>
      <c r="G6" s="5">
        <v>8</v>
      </c>
      <c r="H6" s="6">
        <f t="shared" si="0"/>
        <v>5942222.2222222229</v>
      </c>
      <c r="I6" s="2">
        <v>6196666.666666667</v>
      </c>
      <c r="J6" s="2">
        <v>6543333.333333333</v>
      </c>
      <c r="K6" s="2">
        <v>5086666.666666667</v>
      </c>
      <c r="L6" s="8">
        <f t="shared" si="1"/>
        <v>2844444.4444444445</v>
      </c>
      <c r="M6" s="3">
        <v>2893333.3333333335</v>
      </c>
      <c r="N6" s="3">
        <v>3620000</v>
      </c>
      <c r="O6" s="3">
        <v>2020000</v>
      </c>
      <c r="P6" s="4">
        <f t="shared" si="2"/>
        <v>8.302833337634619E-3</v>
      </c>
      <c r="Q6" s="4">
        <f t="shared" si="3"/>
        <v>0.47868362004487652</v>
      </c>
      <c r="R6" s="5">
        <v>40672</v>
      </c>
      <c r="S6" s="5" t="s">
        <v>1598</v>
      </c>
      <c r="T6" s="5" t="s">
        <v>1598</v>
      </c>
      <c r="U6" s="5" t="s">
        <v>82</v>
      </c>
    </row>
    <row r="7" spans="1:21" x14ac:dyDescent="0.25">
      <c r="A7" s="5">
        <v>457</v>
      </c>
      <c r="B7" s="5">
        <v>1416</v>
      </c>
      <c r="C7" s="5" t="s">
        <v>999</v>
      </c>
      <c r="D7" s="5">
        <v>1.25</v>
      </c>
      <c r="E7" s="5">
        <v>11</v>
      </c>
      <c r="F7" s="5">
        <v>1</v>
      </c>
      <c r="G7" s="5">
        <v>1</v>
      </c>
      <c r="H7" s="6">
        <f t="shared" si="0"/>
        <v>168777.77777777778</v>
      </c>
      <c r="I7" s="2">
        <v>161333.33333333334</v>
      </c>
      <c r="J7" s="2">
        <v>150333.33333333334</v>
      </c>
      <c r="K7" s="2">
        <v>194666.66666666666</v>
      </c>
      <c r="L7" s="8">
        <f t="shared" si="1"/>
        <v>241111.11111111112</v>
      </c>
      <c r="M7" s="3">
        <v>233666.66666666666</v>
      </c>
      <c r="N7" s="3">
        <v>258333.33333333334</v>
      </c>
      <c r="O7" s="3">
        <v>231333.33333333334</v>
      </c>
      <c r="P7" s="4">
        <f t="shared" si="2"/>
        <v>1.0383326055931692E-2</v>
      </c>
      <c r="Q7" s="4">
        <f t="shared" si="3"/>
        <v>1.4285714285714286</v>
      </c>
      <c r="R7" s="5">
        <v>13294</v>
      </c>
      <c r="S7" s="5" t="s">
        <v>1599</v>
      </c>
      <c r="T7" s="5" t="s">
        <v>1599</v>
      </c>
      <c r="U7" s="5" t="s">
        <v>1001</v>
      </c>
    </row>
    <row r="8" spans="1:21" x14ac:dyDescent="0.25">
      <c r="A8" s="5">
        <v>457</v>
      </c>
      <c r="B8" s="5">
        <v>1417</v>
      </c>
      <c r="C8" s="5" t="s">
        <v>1002</v>
      </c>
      <c r="D8" s="5">
        <v>1.25</v>
      </c>
      <c r="E8" s="5">
        <v>9</v>
      </c>
      <c r="F8" s="5">
        <v>1</v>
      </c>
      <c r="G8" s="5">
        <v>1</v>
      </c>
      <c r="H8" s="6">
        <f t="shared" si="0"/>
        <v>168777.77777777778</v>
      </c>
      <c r="I8" s="2">
        <v>161333.33333333334</v>
      </c>
      <c r="J8" s="2">
        <v>150333.33333333334</v>
      </c>
      <c r="K8" s="2">
        <v>194666.66666666666</v>
      </c>
      <c r="L8" s="8">
        <f t="shared" si="1"/>
        <v>241111.11111111112</v>
      </c>
      <c r="M8" s="3">
        <v>233666.66666666666</v>
      </c>
      <c r="N8" s="3">
        <v>258333.33333333334</v>
      </c>
      <c r="O8" s="3">
        <v>231333.33333333334</v>
      </c>
      <c r="P8" s="4">
        <f t="shared" si="2"/>
        <v>1.0383326055931692E-2</v>
      </c>
      <c r="Q8" s="4">
        <f t="shared" si="3"/>
        <v>1.4285714285714286</v>
      </c>
      <c r="R8" s="5">
        <v>15055</v>
      </c>
      <c r="S8" s="5" t="s">
        <v>1599</v>
      </c>
      <c r="T8" s="5" t="s">
        <v>1599</v>
      </c>
      <c r="U8" s="5" t="s">
        <v>1001</v>
      </c>
    </row>
    <row r="9" spans="1:21" x14ac:dyDescent="0.25">
      <c r="A9" s="5">
        <v>457</v>
      </c>
      <c r="B9" s="5">
        <v>1658</v>
      </c>
      <c r="C9" s="5" t="s">
        <v>1003</v>
      </c>
      <c r="D9" s="5">
        <v>1.25</v>
      </c>
      <c r="E9" s="5">
        <v>11</v>
      </c>
      <c r="F9" s="5">
        <v>1</v>
      </c>
      <c r="G9" s="5">
        <v>1</v>
      </c>
      <c r="H9" s="6">
        <f t="shared" si="0"/>
        <v>168777.77777777778</v>
      </c>
      <c r="I9" s="2">
        <v>161333.33333333334</v>
      </c>
      <c r="J9" s="2">
        <v>150333.33333333334</v>
      </c>
      <c r="K9" s="2">
        <v>194666.66666666666</v>
      </c>
      <c r="L9" s="8">
        <f t="shared" si="1"/>
        <v>241111.11111111112</v>
      </c>
      <c r="M9" s="3">
        <v>233666.66666666666</v>
      </c>
      <c r="N9" s="3">
        <v>258333.33333333334</v>
      </c>
      <c r="O9" s="3">
        <v>231333.33333333334</v>
      </c>
      <c r="P9" s="4">
        <f t="shared" si="2"/>
        <v>1.0383326055931692E-2</v>
      </c>
      <c r="Q9" s="4">
        <f t="shared" si="3"/>
        <v>1.4285714285714286</v>
      </c>
      <c r="R9" s="5">
        <v>13407</v>
      </c>
      <c r="S9" s="5" t="s">
        <v>1599</v>
      </c>
      <c r="T9" s="5" t="s">
        <v>1599</v>
      </c>
      <c r="U9" s="5" t="s">
        <v>1004</v>
      </c>
    </row>
    <row r="10" spans="1:21" x14ac:dyDescent="0.25">
      <c r="A10" s="5">
        <v>543</v>
      </c>
      <c r="B10" s="5">
        <v>693</v>
      </c>
      <c r="C10" s="5" t="s">
        <v>418</v>
      </c>
      <c r="D10" s="5">
        <v>5</v>
      </c>
      <c r="E10" s="5">
        <v>2</v>
      </c>
      <c r="F10" s="5">
        <v>1</v>
      </c>
      <c r="G10" s="5">
        <v>1</v>
      </c>
      <c r="H10" s="6">
        <f t="shared" si="0"/>
        <v>10423.888888888889</v>
      </c>
      <c r="I10" s="2">
        <v>7305</v>
      </c>
      <c r="J10" s="2">
        <v>14166.666666666666</v>
      </c>
      <c r="K10" s="2">
        <v>9800</v>
      </c>
      <c r="L10" s="8">
        <f t="shared" si="1"/>
        <v>30444.444444444442</v>
      </c>
      <c r="M10" s="3">
        <v>36100</v>
      </c>
      <c r="N10" s="3">
        <v>32433.333333333332</v>
      </c>
      <c r="O10" s="3">
        <v>22800</v>
      </c>
      <c r="P10" s="4">
        <f t="shared" si="2"/>
        <v>1.0781964108379637E-2</v>
      </c>
      <c r="Q10" s="4">
        <f t="shared" si="3"/>
        <v>2.9206416884293556</v>
      </c>
      <c r="R10" s="5">
        <v>57301</v>
      </c>
      <c r="S10" s="5" t="s">
        <v>1600</v>
      </c>
      <c r="T10" s="5" t="s">
        <v>1600</v>
      </c>
      <c r="U10" s="5" t="s">
        <v>421</v>
      </c>
    </row>
    <row r="11" spans="1:21" x14ac:dyDescent="0.25">
      <c r="A11" s="5">
        <v>11</v>
      </c>
      <c r="B11" s="5">
        <v>14</v>
      </c>
      <c r="C11" s="5" t="s">
        <v>268</v>
      </c>
      <c r="D11" s="5">
        <v>7.8</v>
      </c>
      <c r="E11" s="5">
        <v>42</v>
      </c>
      <c r="F11" s="5">
        <v>56</v>
      </c>
      <c r="G11" s="5">
        <v>2</v>
      </c>
      <c r="H11" s="6">
        <f t="shared" si="0"/>
        <v>229555.55555555559</v>
      </c>
      <c r="I11" s="2">
        <v>212000</v>
      </c>
      <c r="J11" s="2">
        <v>224333.33333333334</v>
      </c>
      <c r="K11" s="2">
        <v>252333.33333333334</v>
      </c>
      <c r="L11" s="8">
        <f t="shared" si="1"/>
        <v>478777.77777777781</v>
      </c>
      <c r="M11" s="3">
        <v>583333.33333333337</v>
      </c>
      <c r="N11" s="3">
        <v>468000</v>
      </c>
      <c r="O11" s="3">
        <v>385000</v>
      </c>
      <c r="P11" s="4">
        <f t="shared" si="2"/>
        <v>1.3227679150564919E-2</v>
      </c>
      <c r="Q11" s="4">
        <f t="shared" si="3"/>
        <v>2.0856727976766698</v>
      </c>
      <c r="R11" s="5">
        <v>168290</v>
      </c>
      <c r="S11" s="5" t="s">
        <v>1601</v>
      </c>
      <c r="T11" s="5" t="s">
        <v>1601</v>
      </c>
      <c r="U11" s="5" t="s">
        <v>272</v>
      </c>
    </row>
    <row r="12" spans="1:21" x14ac:dyDescent="0.25">
      <c r="A12" s="5">
        <v>353</v>
      </c>
      <c r="B12" s="5">
        <v>873</v>
      </c>
      <c r="C12" s="5" t="s">
        <v>338</v>
      </c>
      <c r="D12" s="5">
        <v>6.21</v>
      </c>
      <c r="E12" s="5">
        <v>12</v>
      </c>
      <c r="F12" s="5">
        <v>1</v>
      </c>
      <c r="G12" s="5">
        <v>1</v>
      </c>
      <c r="H12" s="6">
        <f t="shared" si="0"/>
        <v>970555.5555555555</v>
      </c>
      <c r="I12" s="2">
        <v>1063333.3333333333</v>
      </c>
      <c r="J12" s="2">
        <v>1090333.3333333333</v>
      </c>
      <c r="K12" s="2">
        <v>758000</v>
      </c>
      <c r="L12" s="8">
        <f t="shared" si="1"/>
        <v>385222.22222222225</v>
      </c>
      <c r="M12" s="3">
        <v>292000</v>
      </c>
      <c r="N12" s="3">
        <v>294666.66666666669</v>
      </c>
      <c r="O12" s="3">
        <v>569000</v>
      </c>
      <c r="P12" s="4">
        <f t="shared" si="2"/>
        <v>1.4147516410315596E-2</v>
      </c>
      <c r="Q12" s="4">
        <f t="shared" si="3"/>
        <v>0.3969089868345736</v>
      </c>
      <c r="R12" s="5">
        <v>19716</v>
      </c>
      <c r="S12" s="5" t="s">
        <v>1602</v>
      </c>
      <c r="T12" s="5" t="s">
        <v>1602</v>
      </c>
      <c r="U12" s="5" t="s">
        <v>342</v>
      </c>
    </row>
    <row r="13" spans="1:21" x14ac:dyDescent="0.25">
      <c r="A13" s="5">
        <v>499</v>
      </c>
      <c r="B13" s="5">
        <v>1335</v>
      </c>
      <c r="C13" s="5" t="s">
        <v>638</v>
      </c>
      <c r="D13" s="5">
        <v>2.91</v>
      </c>
      <c r="E13" s="5">
        <v>6</v>
      </c>
      <c r="F13" s="5">
        <v>2</v>
      </c>
      <c r="G13" s="5">
        <v>2</v>
      </c>
      <c r="H13" s="6">
        <f t="shared" si="0"/>
        <v>146588.88888888891</v>
      </c>
      <c r="I13" s="2">
        <v>114433.33333333333</v>
      </c>
      <c r="J13" s="2">
        <v>148333.33333333334</v>
      </c>
      <c r="K13" s="2">
        <v>177000</v>
      </c>
      <c r="L13" s="8">
        <f t="shared" si="1"/>
        <v>236000</v>
      </c>
      <c r="M13" s="3">
        <v>232333.33333333334</v>
      </c>
      <c r="N13" s="3">
        <v>262666.66666666669</v>
      </c>
      <c r="O13" s="3">
        <v>213000</v>
      </c>
      <c r="P13" s="4">
        <f t="shared" si="2"/>
        <v>1.8111381971940566E-2</v>
      </c>
      <c r="Q13" s="4">
        <f t="shared" si="3"/>
        <v>1.6099446676267717</v>
      </c>
      <c r="R13" s="5">
        <v>36920</v>
      </c>
      <c r="S13" s="5" t="s">
        <v>1603</v>
      </c>
      <c r="T13" s="5" t="s">
        <v>1603</v>
      </c>
      <c r="U13" s="5" t="s">
        <v>641</v>
      </c>
    </row>
    <row r="14" spans="1:21" x14ac:dyDescent="0.25">
      <c r="A14" s="5">
        <v>62</v>
      </c>
      <c r="B14" s="5">
        <v>80</v>
      </c>
      <c r="C14" s="5" t="s">
        <v>422</v>
      </c>
      <c r="D14" s="5">
        <v>4.95</v>
      </c>
      <c r="E14" s="5">
        <v>41</v>
      </c>
      <c r="F14" s="5">
        <v>11</v>
      </c>
      <c r="G14" s="5">
        <v>2</v>
      </c>
      <c r="H14" s="6">
        <f t="shared" si="0"/>
        <v>281777.77777777775</v>
      </c>
      <c r="I14" s="2">
        <v>244000</v>
      </c>
      <c r="J14" s="2">
        <v>322000</v>
      </c>
      <c r="K14" s="2">
        <v>279333.33333333331</v>
      </c>
      <c r="L14" s="8">
        <f t="shared" si="1"/>
        <v>95444.444444444453</v>
      </c>
      <c r="M14" s="3">
        <v>23733.333333333332</v>
      </c>
      <c r="N14" s="3">
        <v>82266.666666666672</v>
      </c>
      <c r="O14" s="3">
        <v>180333.33333333334</v>
      </c>
      <c r="P14" s="4">
        <f t="shared" si="2"/>
        <v>2.1629100225712083E-2</v>
      </c>
      <c r="Q14" s="4">
        <f t="shared" si="3"/>
        <v>0.33872239747634075</v>
      </c>
      <c r="R14" s="5">
        <v>38934</v>
      </c>
      <c r="S14" s="5" t="s">
        <v>1604</v>
      </c>
      <c r="T14" s="5" t="s">
        <v>1604</v>
      </c>
      <c r="U14" s="5" t="s">
        <v>424</v>
      </c>
    </row>
    <row r="15" spans="1:21" x14ac:dyDescent="0.25">
      <c r="A15" s="5">
        <v>135</v>
      </c>
      <c r="B15" s="5">
        <v>381</v>
      </c>
      <c r="C15" s="5" t="s">
        <v>201</v>
      </c>
      <c r="D15" s="5">
        <v>9.64</v>
      </c>
      <c r="E15" s="5">
        <v>37</v>
      </c>
      <c r="F15" s="5">
        <v>6</v>
      </c>
      <c r="G15" s="5">
        <v>6</v>
      </c>
      <c r="H15" s="6">
        <f t="shared" si="0"/>
        <v>282111.11111111112</v>
      </c>
      <c r="I15" s="2">
        <v>188666.66666666666</v>
      </c>
      <c r="J15" s="2">
        <v>298666.66666666669</v>
      </c>
      <c r="K15" s="2">
        <v>359000</v>
      </c>
      <c r="L15" s="8">
        <f t="shared" si="1"/>
        <v>508111.11111111107</v>
      </c>
      <c r="M15" s="3">
        <v>448000</v>
      </c>
      <c r="N15" s="3">
        <v>630000</v>
      </c>
      <c r="O15" s="3">
        <v>446333.33333333331</v>
      </c>
      <c r="P15" s="4">
        <f t="shared" si="2"/>
        <v>4.5467431970401512E-2</v>
      </c>
      <c r="Q15" s="4">
        <f t="shared" si="3"/>
        <v>1.801102796376526</v>
      </c>
      <c r="R15" s="5">
        <v>25863</v>
      </c>
      <c r="S15" s="5" t="s">
        <v>1605</v>
      </c>
      <c r="T15" s="5" t="s">
        <v>1605</v>
      </c>
      <c r="U15" s="5" t="s">
        <v>204</v>
      </c>
    </row>
    <row r="16" spans="1:21" x14ac:dyDescent="0.25">
      <c r="A16" s="5">
        <v>334</v>
      </c>
      <c r="B16" s="5">
        <v>642</v>
      </c>
      <c r="C16" s="5" t="s">
        <v>125</v>
      </c>
      <c r="D16" s="5">
        <v>14.57</v>
      </c>
      <c r="E16" s="5">
        <v>15</v>
      </c>
      <c r="F16" s="5">
        <v>3</v>
      </c>
      <c r="G16" s="5">
        <v>3</v>
      </c>
      <c r="H16" s="6">
        <f t="shared" si="0"/>
        <v>282222.22222222225</v>
      </c>
      <c r="I16" s="2">
        <v>139666.66666666666</v>
      </c>
      <c r="J16" s="2">
        <v>260333.33333333334</v>
      </c>
      <c r="K16" s="2">
        <v>446666.66666666669</v>
      </c>
      <c r="L16" s="8">
        <f t="shared" si="1"/>
        <v>551777.77777777787</v>
      </c>
      <c r="M16" s="3">
        <v>496333.33333333331</v>
      </c>
      <c r="N16" s="3">
        <v>634666.66666666663</v>
      </c>
      <c r="O16" s="3">
        <v>524333.33333333337</v>
      </c>
      <c r="P16" s="4">
        <f t="shared" si="2"/>
        <v>5.2500411711815471E-2</v>
      </c>
      <c r="Q16" s="4">
        <f t="shared" si="3"/>
        <v>1.9551181102362205</v>
      </c>
      <c r="R16" s="5">
        <v>23256</v>
      </c>
      <c r="S16" s="5" t="s">
        <v>1606</v>
      </c>
      <c r="T16" s="5" t="s">
        <v>1606</v>
      </c>
      <c r="U16" s="5" t="s">
        <v>128</v>
      </c>
    </row>
    <row r="17" spans="1:21" x14ac:dyDescent="0.25">
      <c r="A17" s="5">
        <v>334</v>
      </c>
      <c r="B17" s="5">
        <v>643</v>
      </c>
      <c r="C17" s="5" t="s">
        <v>129</v>
      </c>
      <c r="D17" s="5">
        <v>14.57</v>
      </c>
      <c r="E17" s="5">
        <v>14</v>
      </c>
      <c r="F17" s="5">
        <v>3</v>
      </c>
      <c r="G17" s="5">
        <v>3</v>
      </c>
      <c r="H17" s="6">
        <f t="shared" si="0"/>
        <v>282222.22222222225</v>
      </c>
      <c r="I17" s="2">
        <v>139666.66666666666</v>
      </c>
      <c r="J17" s="2">
        <v>260333.33333333334</v>
      </c>
      <c r="K17" s="2">
        <v>446666.66666666669</v>
      </c>
      <c r="L17" s="8">
        <f t="shared" si="1"/>
        <v>551777.77777777787</v>
      </c>
      <c r="M17" s="3">
        <v>496333.33333333331</v>
      </c>
      <c r="N17" s="3">
        <v>634666.66666666663</v>
      </c>
      <c r="O17" s="3">
        <v>524333.33333333337</v>
      </c>
      <c r="P17" s="4">
        <f t="shared" si="2"/>
        <v>5.2500411711815471E-2</v>
      </c>
      <c r="Q17" s="4">
        <f t="shared" si="3"/>
        <v>1.9551181102362205</v>
      </c>
      <c r="R17" s="5">
        <v>24206</v>
      </c>
      <c r="S17" s="5" t="s">
        <v>1606</v>
      </c>
      <c r="T17" s="5" t="s">
        <v>1606</v>
      </c>
      <c r="U17" s="5" t="s">
        <v>130</v>
      </c>
    </row>
  </sheetData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S4 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 Dong</dc:creator>
  <cp:lastModifiedBy>Haines, Stephen</cp:lastModifiedBy>
  <dcterms:created xsi:type="dcterms:W3CDTF">2019-07-31T23:49:57Z</dcterms:created>
  <dcterms:modified xsi:type="dcterms:W3CDTF">2019-12-05T01:26:08Z</dcterms:modified>
</cp:coreProperties>
</file>