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robertabramovitch/SkyDrive/Documents/Manuscripts/Huiqings_104_106_Study/For Review/For Submission/"/>
    </mc:Choice>
  </mc:AlternateContent>
  <bookViews>
    <workbookView xWindow="1540" yWindow="460" windowWidth="28160" windowHeight="15920" tabRatio="500"/>
  </bookViews>
  <sheets>
    <sheet name="2A, Down&gt;2x, p&lt;0.05" sheetId="1" r:id="rId1"/>
    <sheet name="2B, Up&gt;2x, p&lt;0.05" sheetId="2" r:id="rId2"/>
    <sheet name="2C, Down&gt;2x, p&lt;0.05" sheetId="5" r:id="rId3"/>
    <sheet name="2D, Up&gt;2x, p&lt;0.05" sheetId="6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<sst xmlns="http://schemas.openxmlformats.org/spreadsheetml/2006/main" count="1046" uniqueCount="780">
  <si>
    <t>Gene</t>
  </si>
  <si>
    <t>Counts per million (CPM)</t>
  </si>
  <si>
    <t xml:space="preserve">DosR DMSO/DosR HC104A </t>
  </si>
  <si>
    <t>DosR_DMSO1</t>
  </si>
  <si>
    <t>DosR_DMSO2</t>
  </si>
  <si>
    <t>DosR_HC104A1</t>
  </si>
  <si>
    <t>DosR_HC104A2</t>
  </si>
  <si>
    <t>Fold change</t>
  </si>
  <si>
    <t>log2 Fold change</t>
  </si>
  <si>
    <t>logCPM</t>
  </si>
  <si>
    <t>Adjusted p-value</t>
  </si>
  <si>
    <t>Gene name</t>
  </si>
  <si>
    <t>Annotated function</t>
  </si>
  <si>
    <t>MT0018</t>
  </si>
  <si>
    <t>serine/threonine protein kinase</t>
  </si>
  <si>
    <t>MT0102</t>
  </si>
  <si>
    <t>hypothetical protein</t>
  </si>
  <si>
    <t>MT0149</t>
  </si>
  <si>
    <t>MT0190</t>
  </si>
  <si>
    <t>MT0191</t>
  </si>
  <si>
    <t>sigG</t>
  </si>
  <si>
    <t>DNA-directed RNA polymerase sigma-70 factor</t>
  </si>
  <si>
    <t>MT0209</t>
  </si>
  <si>
    <t>MT0210</t>
  </si>
  <si>
    <t>MT0256</t>
  </si>
  <si>
    <t>fabG-1</t>
  </si>
  <si>
    <t>3-oxoacyl-ACP reductase</t>
  </si>
  <si>
    <t>MT0276</t>
  </si>
  <si>
    <t>allophanate hydrolase</t>
  </si>
  <si>
    <t>MT0278</t>
  </si>
  <si>
    <t>iron ABC transporter substrate-binding protein</t>
  </si>
  <si>
    <t>MT0291</t>
  </si>
  <si>
    <t>PE family protein</t>
  </si>
  <si>
    <t>MT0328</t>
  </si>
  <si>
    <t>MT0335</t>
  </si>
  <si>
    <t>MT0356</t>
  </si>
  <si>
    <t>MT0399</t>
  </si>
  <si>
    <t>LuxR family transcriptional regulator</t>
  </si>
  <si>
    <t>MT0409</t>
  </si>
  <si>
    <t>MT0410</t>
  </si>
  <si>
    <t>acyl-CoA dehydrogenase</t>
  </si>
  <si>
    <t>MT0427</t>
  </si>
  <si>
    <t>thiE</t>
  </si>
  <si>
    <t>thiamine phosphate synthase</t>
  </si>
  <si>
    <t>MT0457</t>
  </si>
  <si>
    <t>MT0458</t>
  </si>
  <si>
    <t>PPE family protein PPE10</t>
  </si>
  <si>
    <t>MT0504</t>
  </si>
  <si>
    <t>D-inositol-3-phosphate glycosyltransferase</t>
  </si>
  <si>
    <t>MT0515</t>
  </si>
  <si>
    <t>MT0546</t>
  </si>
  <si>
    <t>hemL</t>
  </si>
  <si>
    <t>glutamate-1-semialdehyde 2,1-aminomutase</t>
  </si>
  <si>
    <t>MT0548</t>
  </si>
  <si>
    <t>alkyl hydroperoxide reductase</t>
  </si>
  <si>
    <t>MT0549</t>
  </si>
  <si>
    <t>cytochrome C biogenesis protein CcdA</t>
  </si>
  <si>
    <t>MT0550</t>
  </si>
  <si>
    <t>cytochrome c biogenesis protein</t>
  </si>
  <si>
    <t>MT0609</t>
  </si>
  <si>
    <t>MT0656</t>
  </si>
  <si>
    <t>ribonuclease VapC5</t>
  </si>
  <si>
    <t>MT0673</t>
  </si>
  <si>
    <t>mma1</t>
  </si>
  <si>
    <t>mycolic acid methyltransferase MmaA1</t>
  </si>
  <si>
    <t>MT0808</t>
  </si>
  <si>
    <t>DUF2334 domain-containing protein</t>
  </si>
  <si>
    <t>MT0845</t>
  </si>
  <si>
    <t>tRNA dihydrouridine synthase DusB</t>
  </si>
  <si>
    <t>MT0846</t>
  </si>
  <si>
    <t>acyl-ACP desaturase</t>
  </si>
  <si>
    <t>MT0855</t>
  </si>
  <si>
    <t>MT0894</t>
  </si>
  <si>
    <t>MT0897</t>
  </si>
  <si>
    <t>MT0898</t>
  </si>
  <si>
    <t>MT0899</t>
  </si>
  <si>
    <t>MFS transporter</t>
  </si>
  <si>
    <t>MT0908</t>
  </si>
  <si>
    <t>MT0909</t>
  </si>
  <si>
    <t>ferredoxin/ferredoxin--NADP reductase</t>
  </si>
  <si>
    <t>MT0911</t>
  </si>
  <si>
    <t>MT0912</t>
  </si>
  <si>
    <t>gltA-1</t>
  </si>
  <si>
    <t>citrate synthase/methylcitrate synthase</t>
  </si>
  <si>
    <t>MT0940</t>
  </si>
  <si>
    <t>PPE family protein</t>
  </si>
  <si>
    <t>MT0941</t>
  </si>
  <si>
    <t>MT0994</t>
  </si>
  <si>
    <t>MT1001</t>
  </si>
  <si>
    <t>bccA-1</t>
  </si>
  <si>
    <t>acetyl/propionyl-CoA carboxylase subunit alpha</t>
  </si>
  <si>
    <t>MT1002</t>
  </si>
  <si>
    <t>pccB-1</t>
  </si>
  <si>
    <t>acetyl-CoA carboxylase carboxyltransferas</t>
  </si>
  <si>
    <t>MT1003</t>
  </si>
  <si>
    <t>acyl-CoA dehydrogenase FadE13</t>
  </si>
  <si>
    <t>MT1003.1</t>
  </si>
  <si>
    <t>MT1009</t>
  </si>
  <si>
    <t>DNA-binding response regulator</t>
  </si>
  <si>
    <t>MT1093</t>
  </si>
  <si>
    <t>patatin family protein</t>
  </si>
  <si>
    <t>MT1095</t>
  </si>
  <si>
    <t>cysteine dioxygenase</t>
  </si>
  <si>
    <t>MT1096</t>
  </si>
  <si>
    <t>MT1105</t>
  </si>
  <si>
    <t>MT1106</t>
  </si>
  <si>
    <t>esterase</t>
  </si>
  <si>
    <t>MT1115</t>
  </si>
  <si>
    <t>MT1124</t>
  </si>
  <si>
    <t>panK</t>
  </si>
  <si>
    <t>type I pantothenate kinase</t>
  </si>
  <si>
    <t>MT1127</t>
  </si>
  <si>
    <t>ATP-binding protein</t>
  </si>
  <si>
    <t>MT1168</t>
  </si>
  <si>
    <t>MT1210</t>
  </si>
  <si>
    <t>FO synthase</t>
  </si>
  <si>
    <t>MT1215</t>
  </si>
  <si>
    <t>succinyldiaminopimelate transaminase</t>
  </si>
  <si>
    <t>MT1263</t>
  </si>
  <si>
    <t>haloacid dehalogenase</t>
  </si>
  <si>
    <t>MT1264</t>
  </si>
  <si>
    <t>MT1280.1</t>
  </si>
  <si>
    <t>MT1283</t>
  </si>
  <si>
    <t>short-chain type dehydrogenase/reductase</t>
  </si>
  <si>
    <t>MT1296</t>
  </si>
  <si>
    <t>oxidoreductase</t>
  </si>
  <si>
    <t>MT1297</t>
  </si>
  <si>
    <t>tap</t>
  </si>
  <si>
    <t>multidrug-efflux transporter</t>
  </si>
  <si>
    <t>MT1327</t>
  </si>
  <si>
    <t>MT1364</t>
  </si>
  <si>
    <t>methylmalonyl-CoA epimerase</t>
  </si>
  <si>
    <t>MT1452</t>
  </si>
  <si>
    <t>rpe</t>
  </si>
  <si>
    <t>ribulose-phosphate 3-epimerase</t>
  </si>
  <si>
    <t>MT1453</t>
  </si>
  <si>
    <t>ribD</t>
  </si>
  <si>
    <t>bifunctiona</t>
  </si>
  <si>
    <t>MT1515</t>
  </si>
  <si>
    <t>metal-transporting ATPase</t>
  </si>
  <si>
    <t>MT1524</t>
  </si>
  <si>
    <t>MT1545</t>
  </si>
  <si>
    <t>MT1567</t>
  </si>
  <si>
    <t>membrane protein</t>
  </si>
  <si>
    <t>MT1573</t>
  </si>
  <si>
    <t>transporter MmpL12</t>
  </si>
  <si>
    <t>MT1591</t>
  </si>
  <si>
    <t>lspA</t>
  </si>
  <si>
    <t>lipoprotein signal peptidase</t>
  </si>
  <si>
    <t>MT1592</t>
  </si>
  <si>
    <t>RNA pseudouridine synthase</t>
  </si>
  <si>
    <t>MT1672</t>
  </si>
  <si>
    <t>universal stress protein</t>
  </si>
  <si>
    <t>MT1683</t>
  </si>
  <si>
    <t>MT1690</t>
  </si>
  <si>
    <t xml:space="preserve">argC
</t>
  </si>
  <si>
    <t>N-acetyl-gamma-glutamyl-phosphate reductase</t>
  </si>
  <si>
    <t>MT1691</t>
  </si>
  <si>
    <t xml:space="preserve">argJ
</t>
  </si>
  <si>
    <t>bifunctional glutamate N-acetyltransferase/amino</t>
  </si>
  <si>
    <t>MT1692</t>
  </si>
  <si>
    <t>argB</t>
  </si>
  <si>
    <t>acetylglutamate kinase</t>
  </si>
  <si>
    <t>MT1693</t>
  </si>
  <si>
    <t xml:space="preserve">argD
</t>
  </si>
  <si>
    <t>aspartate aminotransferase family protein</t>
  </si>
  <si>
    <t>MT1763</t>
  </si>
  <si>
    <t>biotin carboxylase</t>
  </si>
  <si>
    <t>MT1823</t>
  </si>
  <si>
    <t>transcription antitermination regulator</t>
  </si>
  <si>
    <t>MT1836</t>
  </si>
  <si>
    <t>MT1839</t>
  </si>
  <si>
    <t>PPE family protein PPE27</t>
  </si>
  <si>
    <t>MT1882</t>
  </si>
  <si>
    <t>hydrolase</t>
  </si>
  <si>
    <t>MT1918</t>
  </si>
  <si>
    <t>reductase</t>
  </si>
  <si>
    <t>MT1974</t>
  </si>
  <si>
    <t>MT2028</t>
  </si>
  <si>
    <t>MT2042</t>
  </si>
  <si>
    <t>23S rRNA (adenine(2058)-N(6))-methyltransferas</t>
  </si>
  <si>
    <t>MT2060</t>
  </si>
  <si>
    <t>MT2061</t>
  </si>
  <si>
    <t>MT2134</t>
  </si>
  <si>
    <t>PPOX class F420-dependent enzyme</t>
  </si>
  <si>
    <t>MT2207</t>
  </si>
  <si>
    <t>YggS family pyridoxal phosphate enzyme</t>
  </si>
  <si>
    <t>MT2209</t>
  </si>
  <si>
    <t>ftsZ</t>
  </si>
  <si>
    <t>cell division protein FtsZ</t>
  </si>
  <si>
    <t>MT2211</t>
  </si>
  <si>
    <t xml:space="preserve">murC
</t>
  </si>
  <si>
    <t>UDP-N-acetylmuramate--L-alanine ligase</t>
  </si>
  <si>
    <t>MT2215</t>
  </si>
  <si>
    <t>phospho-N-acetylmuramoyl-pentapeptide</t>
  </si>
  <si>
    <t>MT2216</t>
  </si>
  <si>
    <t>murF</t>
  </si>
  <si>
    <t>UDP-N-acetylmuramoyl-tripeptide--D-alanyl-D</t>
  </si>
  <si>
    <t>MT2217</t>
  </si>
  <si>
    <t>UDP-N-acetylmuramoyl-L-alanyl-D-glutamate--2, 6</t>
  </si>
  <si>
    <t>MT2218</t>
  </si>
  <si>
    <t>MT2218.1</t>
  </si>
  <si>
    <t>MT2242</t>
  </si>
  <si>
    <t>long-chain-fatty-acid--CoA ligase FadD15</t>
  </si>
  <si>
    <t>MT2243</t>
  </si>
  <si>
    <t>GDP-mannose-dependent alpha-(1-6)</t>
  </si>
  <si>
    <t>MT2247</t>
  </si>
  <si>
    <t>MT2248</t>
  </si>
  <si>
    <t>MT2249</t>
  </si>
  <si>
    <t>ctaE</t>
  </si>
  <si>
    <t>cytochrome c oxidase subunit 3</t>
  </si>
  <si>
    <t>MT2250</t>
  </si>
  <si>
    <t xml:space="preserve">ubiquinol-cytochrome c reductase cytochrome </t>
  </si>
  <si>
    <t>MT2251</t>
  </si>
  <si>
    <t>menaquinol-cytochrome C reductase iron-sulfu</t>
  </si>
  <si>
    <t>MT2321</t>
  </si>
  <si>
    <t>MT2378</t>
  </si>
  <si>
    <t>MT2413</t>
  </si>
  <si>
    <t>MT2428</t>
  </si>
  <si>
    <t>fur-2</t>
  </si>
  <si>
    <t>transcriptional repressor</t>
  </si>
  <si>
    <t>MT2489</t>
  </si>
  <si>
    <t>MT2525</t>
  </si>
  <si>
    <t>enoyl reductase</t>
  </si>
  <si>
    <t>MT2529</t>
  </si>
  <si>
    <t>2-oxoacid:ferredoxin oxidoreductase subuni</t>
  </si>
  <si>
    <t>MT2530</t>
  </si>
  <si>
    <t>2-oxoglutarate ferredoxin oxidoreductase subuni</t>
  </si>
  <si>
    <t>MT2568</t>
  </si>
  <si>
    <t>antitoxin</t>
  </si>
  <si>
    <t>MT2569</t>
  </si>
  <si>
    <t>ribonuclease</t>
  </si>
  <si>
    <t>MT2634</t>
  </si>
  <si>
    <t>MT2635</t>
  </si>
  <si>
    <t>MT2655</t>
  </si>
  <si>
    <t>radical SAM protein</t>
  </si>
  <si>
    <t>MT2692</t>
  </si>
  <si>
    <t>MT2716</t>
  </si>
  <si>
    <t>MT2751</t>
  </si>
  <si>
    <t>hemG</t>
  </si>
  <si>
    <t>protoporphyrinogen oxidase</t>
  </si>
  <si>
    <t>MT2752</t>
  </si>
  <si>
    <t>hemE</t>
  </si>
  <si>
    <t>uroporphyrinogen decarboxylase</t>
  </si>
  <si>
    <t>MT2786</t>
  </si>
  <si>
    <t>NAD(P)(+) transhydrogenase</t>
  </si>
  <si>
    <t>MT2797</t>
  </si>
  <si>
    <t>hflX</t>
  </si>
  <si>
    <t>MT2850</t>
  </si>
  <si>
    <t>ald</t>
  </si>
  <si>
    <t>alanine dehydrogenase</t>
  </si>
  <si>
    <t>MT2912</t>
  </si>
  <si>
    <t xml:space="preserve">efpA
</t>
  </si>
  <si>
    <t>MFS-type transporter EfpA</t>
  </si>
  <si>
    <t>MT2933</t>
  </si>
  <si>
    <t>penicillin-binding protein</t>
  </si>
  <si>
    <t>MT2962</t>
  </si>
  <si>
    <t>xerC</t>
  </si>
  <si>
    <t>tyrosine recombinase XerC</t>
  </si>
  <si>
    <t>MT3073</t>
  </si>
  <si>
    <t>MT3074</t>
  </si>
  <si>
    <t>serA</t>
  </si>
  <si>
    <t>D-3-phosphoglycerate dehydrogenase</t>
  </si>
  <si>
    <t>MT3087</t>
  </si>
  <si>
    <t>MT3088</t>
  </si>
  <si>
    <t>MT3090</t>
  </si>
  <si>
    <t>pfkA</t>
  </si>
  <si>
    <t>ATP-dependent 6-phosphofructokinase</t>
  </si>
  <si>
    <t>MT3110</t>
  </si>
  <si>
    <t>1-acyl-sn-glycerol-3-phosphate acyltransferase</t>
  </si>
  <si>
    <t>MT3134</t>
  </si>
  <si>
    <t>monooxygenase</t>
  </si>
  <si>
    <t>MT3165</t>
  </si>
  <si>
    <t>serine/threonine-protein kinase PknK</t>
  </si>
  <si>
    <t>MT3168</t>
  </si>
  <si>
    <t>FAD-containing monooxygenase MymA</t>
  </si>
  <si>
    <t>MT3169</t>
  </si>
  <si>
    <t>bah</t>
  </si>
  <si>
    <t>acetylhydrolase</t>
  </si>
  <si>
    <t>MT3170</t>
  </si>
  <si>
    <t>acetoin dehydrogenase</t>
  </si>
  <si>
    <t>MT3171</t>
  </si>
  <si>
    <t>alcohol dehydrogenase</t>
  </si>
  <si>
    <t>MT3172</t>
  </si>
  <si>
    <t>wax ester/triacylglycerol synthase family O</t>
  </si>
  <si>
    <t>MT3173</t>
  </si>
  <si>
    <t>diacylglycerol O-acyltransferase</t>
  </si>
  <si>
    <t>MT3174</t>
  </si>
  <si>
    <t>long-chain-fatty-acid--CoA ligase FadD13</t>
  </si>
  <si>
    <t>MT3183</t>
  </si>
  <si>
    <t>MT3305</t>
  </si>
  <si>
    <t>MT3342</t>
  </si>
  <si>
    <t>MT3343</t>
  </si>
  <si>
    <t>mtrB</t>
  </si>
  <si>
    <t>two-component sensor histidine kinase</t>
  </si>
  <si>
    <t>MT3376</t>
  </si>
  <si>
    <t>purK</t>
  </si>
  <si>
    <t>5-(carboxyamino)imidazole ribonucleotid</t>
  </si>
  <si>
    <t>MT3441</t>
  </si>
  <si>
    <t>alpha/beta hydrolase</t>
  </si>
  <si>
    <t>MT3463</t>
  </si>
  <si>
    <t>MT3464</t>
  </si>
  <si>
    <t>folD</t>
  </si>
  <si>
    <t>bifunctional methylenetetrahydrofolat</t>
  </si>
  <si>
    <t>MT3476</t>
  </si>
  <si>
    <t>MT3498</t>
  </si>
  <si>
    <t>short chain dehydrogenase</t>
  </si>
  <si>
    <t>MT3514</t>
  </si>
  <si>
    <t>taurine catabolism dioxygenase</t>
  </si>
  <si>
    <t>MT3536</t>
  </si>
  <si>
    <t>MT3606</t>
  </si>
  <si>
    <t>fabG-3</t>
  </si>
  <si>
    <t>3-ketoacyl-ACP reductase</t>
  </si>
  <si>
    <t>MT3607</t>
  </si>
  <si>
    <t>fdxD</t>
  </si>
  <si>
    <t>ferredoxin FdxD</t>
  </si>
  <si>
    <t>MT3614</t>
  </si>
  <si>
    <t>MT3726</t>
  </si>
  <si>
    <t>hpt</t>
  </si>
  <si>
    <t>hypoxanthine-guanine phosphoribosyltransferase</t>
  </si>
  <si>
    <t>MT3748</t>
  </si>
  <si>
    <t>adenylate/guanylate cyclase domain-containin</t>
  </si>
  <si>
    <t>MT3814</t>
  </si>
  <si>
    <t>DNA polymerase III subunit epsilon</t>
  </si>
  <si>
    <t>MT3850</t>
  </si>
  <si>
    <t>MT3861</t>
  </si>
  <si>
    <t>tyrA</t>
  </si>
  <si>
    <t>prephenate dehydrogenase</t>
  </si>
  <si>
    <t>MT3883</t>
  </si>
  <si>
    <t>enoyl-CoA hydratase</t>
  </si>
  <si>
    <t>MT3949</t>
  </si>
  <si>
    <t>ferritin BfrB</t>
  </si>
  <si>
    <t>MT3969</t>
  </si>
  <si>
    <t>FAD-containing monooxygenase EthA</t>
  </si>
  <si>
    <t>MT0007</t>
  </si>
  <si>
    <t>MT0033</t>
  </si>
  <si>
    <t>MT0067</t>
  </si>
  <si>
    <t>celA</t>
  </si>
  <si>
    <t>1,4-beta-glucanase</t>
  </si>
  <si>
    <t>MT0074</t>
  </si>
  <si>
    <t>short-chain dehydrogenase</t>
  </si>
  <si>
    <t>MT0124</t>
  </si>
  <si>
    <t>MT0128</t>
  </si>
  <si>
    <t>fusA-1</t>
  </si>
  <si>
    <t>elongation factor G-like protein</t>
  </si>
  <si>
    <t>MT0200</t>
  </si>
  <si>
    <t>MT0201</t>
  </si>
  <si>
    <t>MT0205</t>
  </si>
  <si>
    <t>helix-turn-helix transcriptional regulator</t>
  </si>
  <si>
    <t>MT0206</t>
  </si>
  <si>
    <t>transcriptional regulator</t>
  </si>
  <si>
    <t>MT0207</t>
  </si>
  <si>
    <t>molybdopterin oxidoreductase</t>
  </si>
  <si>
    <t>MT0294</t>
  </si>
  <si>
    <t>MT0385</t>
  </si>
  <si>
    <t>MT0434</t>
  </si>
  <si>
    <t>MT0569</t>
  </si>
  <si>
    <t>MT0614</t>
  </si>
  <si>
    <t>MT0693</t>
  </si>
  <si>
    <t>MT0696</t>
  </si>
  <si>
    <t xml:space="preserve">rpoC
</t>
  </si>
  <si>
    <t>DNA-directed RNA polymerase subunit beta'</t>
  </si>
  <si>
    <t>MT0718</t>
  </si>
  <si>
    <t>MT0726</t>
  </si>
  <si>
    <t>MT0776</t>
  </si>
  <si>
    <t>acyl-CoA dehydrogenase FadE9</t>
  </si>
  <si>
    <t>MT0777</t>
  </si>
  <si>
    <t>mmsA</t>
  </si>
  <si>
    <t>methylmalonate-semialdehyde dehydrogenase (Co</t>
  </si>
  <si>
    <t>MT0805</t>
  </si>
  <si>
    <t>ptrB</t>
  </si>
  <si>
    <t>protease</t>
  </si>
  <si>
    <t>MT0869</t>
  </si>
  <si>
    <t>oxidase</t>
  </si>
  <si>
    <t>MT0873</t>
  </si>
  <si>
    <t>transposase</t>
  </si>
  <si>
    <t>MT0910.2</t>
  </si>
  <si>
    <t>MT0910.3</t>
  </si>
  <si>
    <t>MT0914</t>
  </si>
  <si>
    <t>MT0915</t>
  </si>
  <si>
    <t>MT0915.1</t>
  </si>
  <si>
    <t>MT0916</t>
  </si>
  <si>
    <t>MT0947</t>
  </si>
  <si>
    <t>IS256 family transposase</t>
  </si>
  <si>
    <t>MT0990</t>
  </si>
  <si>
    <t>MT1026</t>
  </si>
  <si>
    <t>MT1054.1</t>
  </si>
  <si>
    <t>MT1065</t>
  </si>
  <si>
    <t>MT1075.1</t>
  </si>
  <si>
    <t>MT1112</t>
  </si>
  <si>
    <t>MT1160</t>
  </si>
  <si>
    <t>MT1205</t>
  </si>
  <si>
    <t>PPE family protein PPE17</t>
  </si>
  <si>
    <t>MT1206</t>
  </si>
  <si>
    <t>MT1207</t>
  </si>
  <si>
    <t>1D-myo-inositol 2-acetamido-2-deoxy-alpha-D</t>
  </si>
  <si>
    <t>MT1211</t>
  </si>
  <si>
    <t>hemophore-related protein</t>
  </si>
  <si>
    <t>MT1216</t>
  </si>
  <si>
    <t>MT1217</t>
  </si>
  <si>
    <t>MT1218</t>
  </si>
  <si>
    <t>MT1219</t>
  </si>
  <si>
    <t>acyltransferase</t>
  </si>
  <si>
    <t>MT1220</t>
  </si>
  <si>
    <t>transporter MmpL10</t>
  </si>
  <si>
    <t>MT1221</t>
  </si>
  <si>
    <t>PE-PPE domain-containing protein</t>
  </si>
  <si>
    <t>MT1222</t>
  </si>
  <si>
    <t>acyl-CoA synthetase</t>
  </si>
  <si>
    <t>MT1237</t>
  </si>
  <si>
    <t>MT1238</t>
  </si>
  <si>
    <t>MT1389</t>
  </si>
  <si>
    <t>lysine N-acyltransferase MbtK</t>
  </si>
  <si>
    <t>MT1394</t>
  </si>
  <si>
    <t>MT1396</t>
  </si>
  <si>
    <t>TetR family transcriptional regulator</t>
  </si>
  <si>
    <t>MT1398</t>
  </si>
  <si>
    <t>molybdopterin biosynthesis protein MoeY</t>
  </si>
  <si>
    <t>MT1399</t>
  </si>
  <si>
    <t>MT1418</t>
  </si>
  <si>
    <t>sulfotransferase</t>
  </si>
  <si>
    <t>MT1430</t>
  </si>
  <si>
    <t>cell motility protein</t>
  </si>
  <si>
    <t>MT1431</t>
  </si>
  <si>
    <t>PPE family protein PPE20</t>
  </si>
  <si>
    <t>MT1435</t>
  </si>
  <si>
    <t>DNA-directed RNA polymerase subunit omega</t>
  </si>
  <si>
    <t>MT1436</t>
  </si>
  <si>
    <t>dfp</t>
  </si>
  <si>
    <t>phosphopantothenate synthase</t>
  </si>
  <si>
    <t>MT1447</t>
  </si>
  <si>
    <t>methyltransferase</t>
  </si>
  <si>
    <t>MT1449</t>
  </si>
  <si>
    <t>MT1569</t>
  </si>
  <si>
    <t>MT1579</t>
  </si>
  <si>
    <t>polyketide synthase</t>
  </si>
  <si>
    <t>MT1586</t>
  </si>
  <si>
    <t>MT1668</t>
  </si>
  <si>
    <t>MT1676</t>
  </si>
  <si>
    <t>MT1678</t>
  </si>
  <si>
    <t>lysine--tRNA ligase</t>
  </si>
  <si>
    <t>MT1703</t>
  </si>
  <si>
    <t>MT1704</t>
  </si>
  <si>
    <t>MT1722</t>
  </si>
  <si>
    <t>coiled-coil structural protein</t>
  </si>
  <si>
    <t>MT1746.1</t>
  </si>
  <si>
    <t>MT1760</t>
  </si>
  <si>
    <t>MT1770</t>
  </si>
  <si>
    <t>SAM-dependent methyltransferase</t>
  </si>
  <si>
    <t>MT1774</t>
  </si>
  <si>
    <t>MT1779</t>
  </si>
  <si>
    <t>narK-3</t>
  </si>
  <si>
    <t>nitrate reductase subunit gamma</t>
  </si>
  <si>
    <t>MT1813</t>
  </si>
  <si>
    <t>MT1861</t>
  </si>
  <si>
    <t>MT1863</t>
  </si>
  <si>
    <t>MT1924.1</t>
  </si>
  <si>
    <t>MT1932</t>
  </si>
  <si>
    <t>MT2001</t>
  </si>
  <si>
    <t>MT2007</t>
  </si>
  <si>
    <t>MT2015.1</t>
  </si>
  <si>
    <t>MT2058</t>
  </si>
  <si>
    <t>3-alpha(or 20-beta)-hydroxysteroi</t>
  </si>
  <si>
    <t>MT2063</t>
  </si>
  <si>
    <t>fdxA</t>
  </si>
  <si>
    <t>ferredoxin</t>
  </si>
  <si>
    <t>MT2083</t>
  </si>
  <si>
    <t>MT2084</t>
  </si>
  <si>
    <t>cation transporter</t>
  </si>
  <si>
    <t>MT2092</t>
  </si>
  <si>
    <t>MT2139</t>
  </si>
  <si>
    <t>MT2161</t>
  </si>
  <si>
    <t>helicase HelZ</t>
  </si>
  <si>
    <t>MT2162</t>
  </si>
  <si>
    <t>MT2182.1</t>
  </si>
  <si>
    <t>MT2314</t>
  </si>
  <si>
    <t>MT2336</t>
  </si>
  <si>
    <t>cytochrome P450</t>
  </si>
  <si>
    <t>MT2391</t>
  </si>
  <si>
    <t>narK-4</t>
  </si>
  <si>
    <t>MT2393</t>
  </si>
  <si>
    <t>MT2394</t>
  </si>
  <si>
    <t>sfcA</t>
  </si>
  <si>
    <t>NAD-dependent malic enzyme</t>
  </si>
  <si>
    <t>MT2445.1</t>
  </si>
  <si>
    <t>mbtH</t>
  </si>
  <si>
    <t>protein mbtH</t>
  </si>
  <si>
    <t>MT2448</t>
  </si>
  <si>
    <t>non-ribosomal peptide synthetase</t>
  </si>
  <si>
    <t>MT2449</t>
  </si>
  <si>
    <t>MT2450</t>
  </si>
  <si>
    <t>MT2451</t>
  </si>
  <si>
    <t>pchE</t>
  </si>
  <si>
    <t>phenyloxazoline synthase MbtB</t>
  </si>
  <si>
    <t>MT2452</t>
  </si>
  <si>
    <t>entE</t>
  </si>
  <si>
    <t>2,3-dihydroxybenzoate-AMP ligase</t>
  </si>
  <si>
    <t>MT2454</t>
  </si>
  <si>
    <t>salicylate synthase</t>
  </si>
  <si>
    <t>MT2485</t>
  </si>
  <si>
    <t>rpsT</t>
  </si>
  <si>
    <t>30S ribosomal protein S20</t>
  </si>
  <si>
    <t>MT2505</t>
  </si>
  <si>
    <t>MT2506</t>
  </si>
  <si>
    <t>MT2509</t>
  </si>
  <si>
    <t>MT2566</t>
  </si>
  <si>
    <t>MT2567</t>
  </si>
  <si>
    <t>MT2587</t>
  </si>
  <si>
    <t>MT2588</t>
  </si>
  <si>
    <t>MT2589</t>
  </si>
  <si>
    <t>MT2589.1</t>
  </si>
  <si>
    <t>MT2703</t>
  </si>
  <si>
    <t>MT2705</t>
  </si>
  <si>
    <t>archease</t>
  </si>
  <si>
    <t>MT2723</t>
  </si>
  <si>
    <t>MT2726</t>
  </si>
  <si>
    <t>MT2727</t>
  </si>
  <si>
    <t>major capsid protein</t>
  </si>
  <si>
    <t>MT2728</t>
  </si>
  <si>
    <t>prophage protease</t>
  </si>
  <si>
    <t>MT2729</t>
  </si>
  <si>
    <t>MT2736.1</t>
  </si>
  <si>
    <t>MT2777.1</t>
  </si>
  <si>
    <t>MT2834</t>
  </si>
  <si>
    <t>thymidylate synthase</t>
  </si>
  <si>
    <t>MT2835</t>
  </si>
  <si>
    <t>MT2924</t>
  </si>
  <si>
    <t>MT2952</t>
  </si>
  <si>
    <t>MT2985</t>
  </si>
  <si>
    <t>MT3029</t>
  </si>
  <si>
    <t>MT3031</t>
  </si>
  <si>
    <t>glycosyltransferase</t>
  </si>
  <si>
    <t>MT3034</t>
  </si>
  <si>
    <t>PGL/p-HBAD biosynthesis glycosyltransferase</t>
  </si>
  <si>
    <t>MT3044</t>
  </si>
  <si>
    <t>16S rRNA (guanine(966)-N(2))-methyltransferas</t>
  </si>
  <si>
    <t>MT3052.2</t>
  </si>
  <si>
    <t>rpmB-3</t>
  </si>
  <si>
    <t>50S ribosomal protein L28</t>
  </si>
  <si>
    <t>MT3066</t>
  </si>
  <si>
    <t>leuC</t>
  </si>
  <si>
    <t>3-isopropylmalate dehydratase large subunit</t>
  </si>
  <si>
    <t>MT3067</t>
  </si>
  <si>
    <t>MT3068</t>
  </si>
  <si>
    <t>MT3080.1</t>
  </si>
  <si>
    <t>MT3107</t>
  </si>
  <si>
    <t>MT3140</t>
  </si>
  <si>
    <t>NAD(P)H-dependent oxidoreductase</t>
  </si>
  <si>
    <t>MT3191</t>
  </si>
  <si>
    <t>MT3192</t>
  </si>
  <si>
    <t>moaA-2</t>
  </si>
  <si>
    <t>Cyclic pyranopterin monophosphate synthase 1</t>
  </si>
  <si>
    <t>MT3195</t>
  </si>
  <si>
    <t>phosphatase</t>
  </si>
  <si>
    <t>MT3196</t>
  </si>
  <si>
    <t>tRNA-specific adenosine deaminase</t>
  </si>
  <si>
    <t>MT3212</t>
  </si>
  <si>
    <t>NAD(P)H nitroreductase</t>
  </si>
  <si>
    <t>MT3215</t>
  </si>
  <si>
    <t>MT3221</t>
  </si>
  <si>
    <t>MT3249</t>
  </si>
  <si>
    <t>MT3261</t>
  </si>
  <si>
    <t>MT3263</t>
  </si>
  <si>
    <t>short-chain dehydrogenase/reductase</t>
  </si>
  <si>
    <t>MT3264</t>
  </si>
  <si>
    <t>amidase</t>
  </si>
  <si>
    <t>MT3266</t>
  </si>
  <si>
    <t>peroxidase</t>
  </si>
  <si>
    <t>MT3267</t>
  </si>
  <si>
    <t>MT3275</t>
  </si>
  <si>
    <t>MT3275.1</t>
  </si>
  <si>
    <t>MT3387</t>
  </si>
  <si>
    <t>MT3413</t>
  </si>
  <si>
    <t>pilin</t>
  </si>
  <si>
    <t>MT3494</t>
  </si>
  <si>
    <t>MT3494.1</t>
  </si>
  <si>
    <t>MT3505</t>
  </si>
  <si>
    <t>crtB</t>
  </si>
  <si>
    <t>phytoene synthase</t>
  </si>
  <si>
    <t>MT3510.1</t>
  </si>
  <si>
    <t>MT3532.2</t>
  </si>
  <si>
    <t>MT3548</t>
  </si>
  <si>
    <t>rplM</t>
  </si>
  <si>
    <t>50S ribosomal protein L13</t>
  </si>
  <si>
    <t>MT3553</t>
  </si>
  <si>
    <t>type VII secretion protein EccC</t>
  </si>
  <si>
    <t>MT3554</t>
  </si>
  <si>
    <t>type VII secretion integral membrane protei</t>
  </si>
  <si>
    <t>MT3562</t>
  </si>
  <si>
    <t>truA</t>
  </si>
  <si>
    <t>tRNA pseudouridine(38-40) synthase TruA</t>
  </si>
  <si>
    <t>MT3563</t>
  </si>
  <si>
    <t>rplQ</t>
  </si>
  <si>
    <t>50S ribosomal protein L17</t>
  </si>
  <si>
    <t>MT3564</t>
  </si>
  <si>
    <t>DNA-directed RNA polymerase subunit alpha</t>
  </si>
  <si>
    <t>MT3569</t>
  </si>
  <si>
    <t>LLM class F420-dependent oxidoreductase</t>
  </si>
  <si>
    <t>MT3573.13</t>
  </si>
  <si>
    <t>MT3573.14</t>
  </si>
  <si>
    <t>MT3575</t>
  </si>
  <si>
    <t xml:space="preserve">bphI-1
</t>
  </si>
  <si>
    <t>4-hyroxy-2-oxovalerate aldolase</t>
  </si>
  <si>
    <t>MT3576</t>
  </si>
  <si>
    <t>acetolactate synthase</t>
  </si>
  <si>
    <t>MT3581</t>
  </si>
  <si>
    <t>PE family protein PE31</t>
  </si>
  <si>
    <t>MT3623</t>
  </si>
  <si>
    <t>acetyl-CoA acetyltransferase</t>
  </si>
  <si>
    <t>MT3759</t>
  </si>
  <si>
    <t>conjugal transfer protein</t>
  </si>
  <si>
    <t>MT3760</t>
  </si>
  <si>
    <t>MT3874</t>
  </si>
  <si>
    <t>MT3931</t>
  </si>
  <si>
    <t>transporter mmpL8</t>
  </si>
  <si>
    <t>MT3932</t>
  </si>
  <si>
    <t>acyltransferase PapA1</t>
  </si>
  <si>
    <t>MT3933</t>
  </si>
  <si>
    <t>mas-3</t>
  </si>
  <si>
    <t>phthioceranic/hydroxyphthioceranic aci</t>
  </si>
  <si>
    <t>MT3934</t>
  </si>
  <si>
    <t>MT3978</t>
  </si>
  <si>
    <t>ESX-1 secretion-associated protein EspE</t>
  </si>
  <si>
    <t>MT3997</t>
  </si>
  <si>
    <t>type VII secretion protein EccE</t>
  </si>
  <si>
    <t>MT3998</t>
  </si>
  <si>
    <t>membrane-anchored mycosin</t>
  </si>
  <si>
    <t>Supplemental Dataset 2A: Downregulated gene expression tables of DosR mutant treated HC104A compared to DMSO</t>
  </si>
  <si>
    <t>Supplemental Dataset 2B: Upregulated gene expression tables of DosR mutant treated with HC104A compared to DMSO</t>
  </si>
  <si>
    <t xml:space="preserve">bah
</t>
  </si>
  <si>
    <t>MT1608</t>
  </si>
  <si>
    <t>MT0586</t>
  </si>
  <si>
    <t>MT3510</t>
  </si>
  <si>
    <t xml:space="preserve">pchE
</t>
  </si>
  <si>
    <t>MT3058.2</t>
  </si>
  <si>
    <t>MT0082</t>
  </si>
  <si>
    <t>MT0342</t>
  </si>
  <si>
    <t>cytochrome P450 Cyp135A1</t>
  </si>
  <si>
    <t>MT0083</t>
  </si>
  <si>
    <t xml:space="preserve">DosR DMSO/DosR HC106A </t>
  </si>
  <si>
    <t>DosR_HC106A1</t>
  </si>
  <si>
    <t>DosR_HC106A2</t>
  </si>
  <si>
    <t>MT0077</t>
  </si>
  <si>
    <t>maturase</t>
  </si>
  <si>
    <t>MT1029</t>
  </si>
  <si>
    <t>alpha-ketoglutarate-dependent dioxygenase AlkB</t>
  </si>
  <si>
    <t>MT1063</t>
  </si>
  <si>
    <t xml:space="preserve">tap
</t>
  </si>
  <si>
    <t>MT1315</t>
  </si>
  <si>
    <t>MT1422</t>
  </si>
  <si>
    <t>HNH endonuclease</t>
  </si>
  <si>
    <t>MT1576</t>
  </si>
  <si>
    <t xml:space="preserve">argB
</t>
  </si>
  <si>
    <t>MT1694</t>
  </si>
  <si>
    <t xml:space="preserve">argF
</t>
  </si>
  <si>
    <t>ornithine carbamoyltransferase</t>
  </si>
  <si>
    <t>MT2166</t>
  </si>
  <si>
    <t>MT2433</t>
  </si>
  <si>
    <t>GTPase Era</t>
  </si>
  <si>
    <t>MT2435</t>
  </si>
  <si>
    <t>MT2488.1</t>
  </si>
  <si>
    <t>MT2512</t>
  </si>
  <si>
    <t>MT2669</t>
  </si>
  <si>
    <t xml:space="preserve">ruvB
</t>
  </si>
  <si>
    <t>Holliday junction branch migration DNA helicas</t>
  </si>
  <si>
    <t>MT2670</t>
  </si>
  <si>
    <t xml:space="preserve">ruvA
</t>
  </si>
  <si>
    <t>Holliday junction branch migration protein RuvA</t>
  </si>
  <si>
    <t>MT2733</t>
  </si>
  <si>
    <t>MT2754</t>
  </si>
  <si>
    <t>MT2793</t>
  </si>
  <si>
    <t xml:space="preserve">lexA
</t>
  </si>
  <si>
    <t>LexA repressor</t>
  </si>
  <si>
    <t xml:space="preserve">hflX
</t>
  </si>
  <si>
    <t>MT2914</t>
  </si>
  <si>
    <t xml:space="preserve">cobB
</t>
  </si>
  <si>
    <t>hydrogenobyrinate a,c-diamide synthase</t>
  </si>
  <si>
    <t>MT2916</t>
  </si>
  <si>
    <t>MT2986</t>
  </si>
  <si>
    <t xml:space="preserve">glnD
</t>
  </si>
  <si>
    <t>uridylyltransferase</t>
  </si>
  <si>
    <t>MT3159</t>
  </si>
  <si>
    <t>MT3290.1</t>
  </si>
  <si>
    <t>MT3326</t>
  </si>
  <si>
    <t>stearoyl-CoA 9-desaturase</t>
  </si>
  <si>
    <t>MT3327</t>
  </si>
  <si>
    <t>stearoyl-CoA 9-desaturase electron transfe</t>
  </si>
  <si>
    <t>MT3456.1</t>
  </si>
  <si>
    <t>MT3573.2</t>
  </si>
  <si>
    <t>MT3846</t>
  </si>
  <si>
    <t>MT0105</t>
  </si>
  <si>
    <t>MT0150</t>
  </si>
  <si>
    <t>MT0153</t>
  </si>
  <si>
    <t>MT0154</t>
  </si>
  <si>
    <t>MT0167</t>
  </si>
  <si>
    <t>MT0258</t>
  </si>
  <si>
    <t>acyl-CoA dehydrogenase FadE5</t>
  </si>
  <si>
    <t>MT0265</t>
  </si>
  <si>
    <t>MT0483</t>
  </si>
  <si>
    <t xml:space="preserve">aceA-1
</t>
  </si>
  <si>
    <t>isocitrate lyase</t>
  </si>
  <si>
    <t>MT0484</t>
  </si>
  <si>
    <t>3-hydroxybutyryl-CoA dehydrogenase</t>
  </si>
  <si>
    <t>MT0491</t>
  </si>
  <si>
    <t>MT0493</t>
  </si>
  <si>
    <t>MT0585</t>
  </si>
  <si>
    <t>MT0677</t>
  </si>
  <si>
    <t>MT0683</t>
  </si>
  <si>
    <t>carotenoid cleavage oxygenase</t>
  </si>
  <si>
    <t>MT0701</t>
  </si>
  <si>
    <t>MT0702</t>
  </si>
  <si>
    <t>MT0704</t>
  </si>
  <si>
    <t>MT0719.2</t>
  </si>
  <si>
    <t>mycofactocin precursor</t>
  </si>
  <si>
    <t>MT0738</t>
  </si>
  <si>
    <t xml:space="preserve">atsA
</t>
  </si>
  <si>
    <t>arylsulfatase AtsA</t>
  </si>
  <si>
    <t>MT0835</t>
  </si>
  <si>
    <t>MT0836</t>
  </si>
  <si>
    <t>MT0851</t>
  </si>
  <si>
    <t>MT0882</t>
  </si>
  <si>
    <t>MT0883</t>
  </si>
  <si>
    <t>3-hydroxyacyl-CoA dehydrogenase</t>
  </si>
  <si>
    <t>MT1066</t>
  </si>
  <si>
    <t>MT1236</t>
  </si>
  <si>
    <t>ESAT-6-like protein EsxL</t>
  </si>
  <si>
    <t>MT1303</t>
  </si>
  <si>
    <t>MT1385</t>
  </si>
  <si>
    <t>MT1514</t>
  </si>
  <si>
    <t>MT1729</t>
  </si>
  <si>
    <t>MT1887</t>
  </si>
  <si>
    <t>MT1904</t>
  </si>
  <si>
    <t>MT1905</t>
  </si>
  <si>
    <t>molybdate-binding protein</t>
  </si>
  <si>
    <t>MT1906</t>
  </si>
  <si>
    <t>molybdenum ABC transporter permease</t>
  </si>
  <si>
    <t>MT2114</t>
  </si>
  <si>
    <t>membrane protein FxsA</t>
  </si>
  <si>
    <t>MT2386</t>
  </si>
  <si>
    <t>AsnC family transcriptional regulator</t>
  </si>
  <si>
    <t xml:space="preserve">mbtH
</t>
  </si>
  <si>
    <t xml:space="preserve">entE
</t>
  </si>
  <si>
    <t>MT2466</t>
  </si>
  <si>
    <t>MT2580</t>
  </si>
  <si>
    <t>AMP-binding protein</t>
  </si>
  <si>
    <t>MT2581</t>
  </si>
  <si>
    <t>MT2667</t>
  </si>
  <si>
    <t>MT2676</t>
  </si>
  <si>
    <t>antitoxin VapB41</t>
  </si>
  <si>
    <t>MT2677</t>
  </si>
  <si>
    <t>ribonuclease VapC41</t>
  </si>
  <si>
    <t>MT2708</t>
  </si>
  <si>
    <t>MT2709</t>
  </si>
  <si>
    <t>MT2796</t>
  </si>
  <si>
    <t>MT3042</t>
  </si>
  <si>
    <t>MT3425</t>
  </si>
  <si>
    <t xml:space="preserve">moaC-3
</t>
  </si>
  <si>
    <t>moaC</t>
  </si>
  <si>
    <t>MT3426</t>
  </si>
  <si>
    <t>pterin-4-alpha-carbinolamine dehydratase</t>
  </si>
  <si>
    <t>MT3427</t>
  </si>
  <si>
    <t xml:space="preserve">moaA-3
</t>
  </si>
  <si>
    <t>Cyclic pyranopterin monophosphate synthase 3</t>
  </si>
  <si>
    <t>MT3462</t>
  </si>
  <si>
    <t>MT3537</t>
  </si>
  <si>
    <t>MT3591</t>
  </si>
  <si>
    <t>carboxylesterase LipF</t>
  </si>
  <si>
    <t>MT3720</t>
  </si>
  <si>
    <t>MT3762</t>
  </si>
  <si>
    <t>MT3808.1</t>
  </si>
  <si>
    <t>MT3904</t>
  </si>
  <si>
    <t>DNA alkylation response protein</t>
  </si>
  <si>
    <t xml:space="preserve">mas-3
</t>
  </si>
  <si>
    <t>MT3940</t>
  </si>
  <si>
    <t>MT4005</t>
  </si>
  <si>
    <t>ESAT-6 like protein EsxC</t>
  </si>
  <si>
    <t>MT4006</t>
  </si>
  <si>
    <t>EsxD</t>
  </si>
  <si>
    <t>Supplemental Dataset 2C: Downregulated gene expression tables of DosR mutant treated HC106A compared to DMSO</t>
  </si>
  <si>
    <t>Supplemental Dataset 2D: Upregulated gene expression tables of DosR mutant treated with HC106A compared to DMSO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</si>
</sst>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shrinkToFit="1"/>
    </xf>
    <xf numFmtId="1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tabSelected="1" showRuler="0" workbookViewId="0">
      <selection activeCell="C16" sqref="C16"/>
    </sheetView>
  </sheetViews>
  <sheetFormatPr baseColWidth="10" defaultRowHeight="16" x14ac:dyDescent="0.2"/>
  <cols>
    <col min="2" max="2" width="21.5" bestFit="1" customWidth="1"/>
    <col min="3" max="3" width="12.5" bestFit="1" customWidth="1"/>
    <col min="4" max="5" width="13.83203125" bestFit="1" customWidth="1"/>
    <col min="6" max="6" width="23.1640625" bestFit="1" customWidth="1"/>
    <col min="7" max="7" width="14.83203125" bestFit="1" customWidth="1"/>
    <col min="9" max="9" width="14.83203125" bestFit="1" customWidth="1"/>
    <col min="11" max="11" width="42.1640625" bestFit="1" customWidth="1"/>
  </cols>
  <sheetData>
    <row r="2" spans="1:11" x14ac:dyDescent="0.2">
      <c r="A2" s="7" t="s">
        <v>627</v>
      </c>
      <c r="B2" s="7"/>
      <c r="C2" s="7"/>
      <c r="D2" s="7"/>
      <c r="E2" s="7"/>
      <c r="F2" s="7"/>
      <c r="G2" s="7"/>
      <c r="H2" s="7"/>
      <c r="I2" s="7"/>
    </row>
    <row r="4" spans="1:11" s="1" customFormat="1" x14ac:dyDescent="0.2">
      <c r="A4" s="1" t="s">
        <v>0</v>
      </c>
      <c r="B4" s="2" t="s">
        <v>1</v>
      </c>
      <c r="C4" s="2"/>
      <c r="D4" s="2"/>
      <c r="E4" s="2"/>
      <c r="F4" s="3" t="s">
        <v>2</v>
      </c>
    </row>
    <row r="5" spans="1:11" s="4" customFormat="1" ht="17" thickBot="1" x14ac:dyDescent="0.25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x14ac:dyDescent="0.2">
      <c r="A6" t="s">
        <v>13</v>
      </c>
      <c r="B6">
        <v>583.174885597095</v>
      </c>
      <c r="C6">
        <v>924.589514172181</v>
      </c>
      <c r="D6">
        <v>317.92986874784702</v>
      </c>
      <c r="E6">
        <v>358.40139552100999</v>
      </c>
      <c r="F6">
        <f t="shared" ref="F6:F69" si="0">2^G6</f>
        <v>0.4485829436885671</v>
      </c>
      <c r="G6">
        <v>-1.1565533285062599</v>
      </c>
      <c r="H6">
        <v>9.1161905576608397</v>
      </c>
      <c r="I6">
        <v>3.2625546532175802E-2</v>
      </c>
      <c r="J6" s="5"/>
      <c r="K6" t="s">
        <v>14</v>
      </c>
    </row>
    <row r="7" spans="1:11" x14ac:dyDescent="0.2">
      <c r="A7" t="s">
        <v>15</v>
      </c>
      <c r="B7">
        <v>60.601368654567601</v>
      </c>
      <c r="C7">
        <v>85.874247624131002</v>
      </c>
      <c r="D7">
        <v>41.786237037399303</v>
      </c>
      <c r="E7">
        <v>31.2371482772269</v>
      </c>
      <c r="F7">
        <f t="shared" si="0"/>
        <v>0.49892556476821226</v>
      </c>
      <c r="G7">
        <v>-1.0031035004670801</v>
      </c>
      <c r="H7">
        <v>5.8531972372026102</v>
      </c>
      <c r="I7">
        <v>5.5751239843372996E-3</v>
      </c>
      <c r="J7" s="5"/>
      <c r="K7" t="s">
        <v>16</v>
      </c>
    </row>
    <row r="8" spans="1:11" x14ac:dyDescent="0.2">
      <c r="A8" t="s">
        <v>17</v>
      </c>
      <c r="B8">
        <v>289.53315911534202</v>
      </c>
      <c r="C8">
        <v>262.629545295708</v>
      </c>
      <c r="D8">
        <v>126.449379615621</v>
      </c>
      <c r="E8">
        <v>145.91697769959799</v>
      </c>
      <c r="F8">
        <f t="shared" si="0"/>
        <v>0.49325246167203513</v>
      </c>
      <c r="G8">
        <v>-1.01960184387127</v>
      </c>
      <c r="H8">
        <v>7.8270407785369498</v>
      </c>
      <c r="I8">
        <v>2.3243424320528601E-3</v>
      </c>
      <c r="J8" s="5"/>
      <c r="K8" t="s">
        <v>16</v>
      </c>
    </row>
    <row r="9" spans="1:11" x14ac:dyDescent="0.2">
      <c r="A9" t="s">
        <v>18</v>
      </c>
      <c r="B9">
        <v>177.57469838063199</v>
      </c>
      <c r="C9">
        <v>265.05708586458798</v>
      </c>
      <c r="D9">
        <v>90.729986128513005</v>
      </c>
      <c r="E9">
        <v>99.887064950856498</v>
      </c>
      <c r="F9">
        <f t="shared" si="0"/>
        <v>0.43074232493211151</v>
      </c>
      <c r="G9">
        <v>-1.2151030044871201</v>
      </c>
      <c r="H9">
        <v>7.2619237206191301</v>
      </c>
      <c r="I9">
        <v>2.3776177140358401E-4</v>
      </c>
      <c r="J9" s="5"/>
      <c r="K9" t="s">
        <v>16</v>
      </c>
    </row>
    <row r="10" spans="1:11" x14ac:dyDescent="0.2">
      <c r="A10" t="s">
        <v>19</v>
      </c>
      <c r="B10">
        <v>416.83832736576397</v>
      </c>
      <c r="C10">
        <v>617.12632899496998</v>
      </c>
      <c r="D10">
        <v>228.222384341294</v>
      </c>
      <c r="E10">
        <v>235.75070757272599</v>
      </c>
      <c r="F10">
        <f t="shared" si="0"/>
        <v>0.44877361851898695</v>
      </c>
      <c r="G10">
        <v>-1.15594022631702</v>
      </c>
      <c r="H10">
        <v>8.4813911304429404</v>
      </c>
      <c r="I10">
        <v>1.0698078124215301E-3</v>
      </c>
      <c r="J10" s="5" t="s">
        <v>20</v>
      </c>
      <c r="K10" t="s">
        <v>21</v>
      </c>
    </row>
    <row r="11" spans="1:11" x14ac:dyDescent="0.2">
      <c r="A11" t="s">
        <v>22</v>
      </c>
      <c r="B11">
        <v>107.004011851684</v>
      </c>
      <c r="C11">
        <v>95.584409899651106</v>
      </c>
      <c r="D11">
        <v>55.555926893116499</v>
      </c>
      <c r="E11">
        <v>41.434102427493997</v>
      </c>
      <c r="F11">
        <f t="shared" si="0"/>
        <v>0.47881068322786535</v>
      </c>
      <c r="G11">
        <v>-1.06247275282333</v>
      </c>
      <c r="H11">
        <v>6.2777133933843796</v>
      </c>
      <c r="I11">
        <v>1.31976580487921E-3</v>
      </c>
      <c r="J11" s="5"/>
      <c r="K11" t="s">
        <v>16</v>
      </c>
    </row>
    <row r="12" spans="1:11" x14ac:dyDescent="0.2">
      <c r="A12" t="s">
        <v>23</v>
      </c>
      <c r="B12">
        <v>169.41798375613899</v>
      </c>
      <c r="C12">
        <v>139.659443353379</v>
      </c>
      <c r="D12">
        <v>79.618800749889701</v>
      </c>
      <c r="E12">
        <v>72.168583950834503</v>
      </c>
      <c r="F12">
        <f t="shared" si="0"/>
        <v>0.49106174882149184</v>
      </c>
      <c r="G12">
        <v>-1.02602364648322</v>
      </c>
      <c r="H12">
        <v>6.9912043228316003</v>
      </c>
      <c r="I12">
        <v>7.9543594823608399E-4</v>
      </c>
      <c r="J12" s="5"/>
      <c r="K12" t="s">
        <v>16</v>
      </c>
    </row>
    <row r="13" spans="1:11" x14ac:dyDescent="0.2">
      <c r="A13" t="s">
        <v>24</v>
      </c>
      <c r="B13">
        <v>502.33278065211903</v>
      </c>
      <c r="C13">
        <v>973.823071334779</v>
      </c>
      <c r="D13">
        <v>282.89214307537901</v>
      </c>
      <c r="E13">
        <v>323.14291321269201</v>
      </c>
      <c r="F13">
        <f t="shared" si="0"/>
        <v>0.41057647963011129</v>
      </c>
      <c r="G13">
        <v>-1.28427711160285</v>
      </c>
      <c r="H13">
        <v>9.1105706863014007</v>
      </c>
      <c r="I13">
        <v>4.3909700219506602E-3</v>
      </c>
      <c r="J13" s="5" t="s">
        <v>25</v>
      </c>
      <c r="K13" t="s">
        <v>26</v>
      </c>
    </row>
    <row r="14" spans="1:11" ht="17" customHeight="1" x14ac:dyDescent="0.2">
      <c r="A14" t="s">
        <v>27</v>
      </c>
      <c r="B14">
        <v>239.142788768473</v>
      </c>
      <c r="C14">
        <v>103.701498676844</v>
      </c>
      <c r="D14">
        <v>105.931178394973</v>
      </c>
      <c r="E14">
        <v>43.516578979309202</v>
      </c>
      <c r="F14">
        <f t="shared" si="0"/>
        <v>0.43589365569264077</v>
      </c>
      <c r="G14">
        <v>-1.19795188905591</v>
      </c>
      <c r="H14">
        <v>6.9125279968684197</v>
      </c>
      <c r="I14">
        <v>3.6394403431181097E-2</v>
      </c>
      <c r="J14" s="5"/>
      <c r="K14" t="s">
        <v>28</v>
      </c>
    </row>
    <row r="15" spans="1:11" x14ac:dyDescent="0.2">
      <c r="A15" t="s">
        <v>29</v>
      </c>
      <c r="B15">
        <v>237.93438660188099</v>
      </c>
      <c r="C15">
        <v>186.01029609043201</v>
      </c>
      <c r="D15">
        <v>102.931840010559</v>
      </c>
      <c r="E15">
        <v>85.237919551881106</v>
      </c>
      <c r="F15">
        <f t="shared" si="0"/>
        <v>0.44383575033747852</v>
      </c>
      <c r="G15">
        <v>-1.1719022156415</v>
      </c>
      <c r="H15">
        <v>7.4051554133648301</v>
      </c>
      <c r="I15">
        <v>1.5154774034259301E-4</v>
      </c>
      <c r="J15" s="5"/>
      <c r="K15" t="s">
        <v>30</v>
      </c>
    </row>
    <row r="16" spans="1:11" x14ac:dyDescent="0.2">
      <c r="A16" t="s">
        <v>31</v>
      </c>
      <c r="B16">
        <v>43.804578538944703</v>
      </c>
      <c r="C16">
        <v>128.356207579531</v>
      </c>
      <c r="D16">
        <v>27.198545804114701</v>
      </c>
      <c r="E16">
        <v>34.540386945623297</v>
      </c>
      <c r="F16">
        <f t="shared" si="0"/>
        <v>0.35878639760652969</v>
      </c>
      <c r="G16">
        <v>-1.4788028993838001</v>
      </c>
      <c r="H16">
        <v>5.8295969306514701</v>
      </c>
      <c r="I16">
        <v>2.6116921335200199E-2</v>
      </c>
      <c r="J16" s="5"/>
      <c r="K16" t="s">
        <v>32</v>
      </c>
    </row>
    <row r="17" spans="1:11" x14ac:dyDescent="0.2">
      <c r="A17" t="s">
        <v>33</v>
      </c>
      <c r="B17">
        <v>74.739674003689004</v>
      </c>
      <c r="C17">
        <v>60.688514222000698</v>
      </c>
      <c r="D17">
        <v>33.197222572942003</v>
      </c>
      <c r="E17">
        <v>30.016386160645599</v>
      </c>
      <c r="F17">
        <f t="shared" si="0"/>
        <v>0.46670085316107879</v>
      </c>
      <c r="G17">
        <v>-1.0994299902376901</v>
      </c>
      <c r="H17">
        <v>5.79391576311866</v>
      </c>
      <c r="I17">
        <v>7.7535345377918003E-4</v>
      </c>
      <c r="J17" s="5"/>
    </row>
    <row r="18" spans="1:11" x14ac:dyDescent="0.2">
      <c r="A18" t="s">
        <v>34</v>
      </c>
      <c r="B18">
        <v>14.0174651324623</v>
      </c>
      <c r="C18">
        <v>8.9515558477451105</v>
      </c>
      <c r="D18">
        <v>4.0900068878368003</v>
      </c>
      <c r="E18">
        <v>2.8005719145099999</v>
      </c>
      <c r="F18">
        <f t="shared" si="0"/>
        <v>0.30010380579490309</v>
      </c>
      <c r="G18">
        <v>-1.7364664801610299</v>
      </c>
      <c r="H18">
        <v>2.8287079659566201</v>
      </c>
      <c r="I18" s="6">
        <v>9.05079529268246E-5</v>
      </c>
      <c r="J18" s="5"/>
      <c r="K18" t="s">
        <v>16</v>
      </c>
    </row>
    <row r="19" spans="1:11" x14ac:dyDescent="0.2">
      <c r="A19" t="s">
        <v>35</v>
      </c>
      <c r="B19">
        <v>916.75430368469995</v>
      </c>
      <c r="C19">
        <v>495.06655476597098</v>
      </c>
      <c r="D19">
        <v>145.19524451820601</v>
      </c>
      <c r="E19">
        <v>149.148406831725</v>
      </c>
      <c r="F19">
        <f t="shared" si="0"/>
        <v>0.20847828592433046</v>
      </c>
      <c r="G19">
        <v>-2.2620309674315799</v>
      </c>
      <c r="H19">
        <v>8.50344190800066</v>
      </c>
      <c r="I19" s="6">
        <v>7.7113225821896303E-10</v>
      </c>
      <c r="J19" s="5"/>
      <c r="K19" t="s">
        <v>16</v>
      </c>
    </row>
    <row r="20" spans="1:11" x14ac:dyDescent="0.2">
      <c r="A20" t="s">
        <v>36</v>
      </c>
      <c r="B20">
        <v>257.208401159017</v>
      </c>
      <c r="C20">
        <v>268.394954146798</v>
      </c>
      <c r="D20">
        <v>63.054272854150703</v>
      </c>
      <c r="E20">
        <v>58.452962523362501</v>
      </c>
      <c r="F20">
        <f t="shared" si="0"/>
        <v>0.23121417035748859</v>
      </c>
      <c r="G20">
        <v>-2.1126982762961499</v>
      </c>
      <c r="H20">
        <v>7.63494906080932</v>
      </c>
      <c r="I20" s="6">
        <v>2.2597440823728E-13</v>
      </c>
      <c r="J20" s="5"/>
      <c r="K20" t="s">
        <v>37</v>
      </c>
    </row>
    <row r="21" spans="1:11" x14ac:dyDescent="0.2">
      <c r="A21" t="s">
        <v>38</v>
      </c>
      <c r="B21">
        <v>153.76917569877801</v>
      </c>
      <c r="C21">
        <v>166.665832182169</v>
      </c>
      <c r="D21">
        <v>78.391798683538696</v>
      </c>
      <c r="E21">
        <v>70.876012297983706</v>
      </c>
      <c r="F21">
        <f t="shared" si="0"/>
        <v>0.46590769414530725</v>
      </c>
      <c r="G21">
        <v>-1.10188393912736</v>
      </c>
      <c r="H21">
        <v>7.0730305842545</v>
      </c>
      <c r="I21">
        <v>2.5218437265221401E-4</v>
      </c>
      <c r="J21" s="5"/>
      <c r="K21" t="s">
        <v>16</v>
      </c>
    </row>
    <row r="22" spans="1:11" x14ac:dyDescent="0.2">
      <c r="A22" t="s">
        <v>39</v>
      </c>
      <c r="B22">
        <v>205.30752810390899</v>
      </c>
      <c r="C22">
        <v>183.582755521552</v>
      </c>
      <c r="D22">
        <v>103.068173573487</v>
      </c>
      <c r="E22">
        <v>80.354871085555999</v>
      </c>
      <c r="F22">
        <f t="shared" si="0"/>
        <v>0.47168269542208419</v>
      </c>
      <c r="G22">
        <v>-1.08411142106392</v>
      </c>
      <c r="H22">
        <v>7.3238453668679799</v>
      </c>
      <c r="I22">
        <v>4.9498265885535801E-4</v>
      </c>
      <c r="J22" s="5"/>
      <c r="K22" t="s">
        <v>40</v>
      </c>
    </row>
    <row r="23" spans="1:11" x14ac:dyDescent="0.2">
      <c r="A23" t="s">
        <v>41</v>
      </c>
      <c r="B23">
        <v>29.787113406482401</v>
      </c>
      <c r="C23">
        <v>36.792411747087897</v>
      </c>
      <c r="D23">
        <v>15.882860081099601</v>
      </c>
      <c r="E23">
        <v>10.2687636865366</v>
      </c>
      <c r="F23">
        <f t="shared" si="0"/>
        <v>0.39345737302018047</v>
      </c>
      <c r="G23">
        <v>-1.3457207515652501</v>
      </c>
      <c r="H23">
        <v>4.5628110121257297</v>
      </c>
      <c r="I23">
        <v>2.0117639359885301E-4</v>
      </c>
      <c r="J23" s="5" t="s">
        <v>42</v>
      </c>
      <c r="K23" t="s">
        <v>43</v>
      </c>
    </row>
    <row r="24" spans="1:11" x14ac:dyDescent="0.2">
      <c r="A24" t="s">
        <v>44</v>
      </c>
      <c r="B24">
        <v>193.102666221334</v>
      </c>
      <c r="C24">
        <v>229.32672311638501</v>
      </c>
      <c r="D24">
        <v>99.523500937362201</v>
      </c>
      <c r="E24">
        <v>99.671636342048004</v>
      </c>
      <c r="F24">
        <f t="shared" si="0"/>
        <v>0.4715958948078629</v>
      </c>
      <c r="G24">
        <v>-1.08437693502201</v>
      </c>
      <c r="H24">
        <v>7.267049998069</v>
      </c>
      <c r="I24">
        <v>1.06247543714196E-2</v>
      </c>
      <c r="J24" s="5"/>
      <c r="K24" t="s">
        <v>16</v>
      </c>
    </row>
    <row r="25" spans="1:11" x14ac:dyDescent="0.2">
      <c r="A25" t="s">
        <v>45</v>
      </c>
      <c r="B25">
        <v>119.450554167577</v>
      </c>
      <c r="C25">
        <v>200.87898207482201</v>
      </c>
      <c r="D25">
        <v>72.802122603495107</v>
      </c>
      <c r="E25">
        <v>72.527631632181894</v>
      </c>
      <c r="F25">
        <f t="shared" si="0"/>
        <v>0.45384808458101644</v>
      </c>
      <c r="G25">
        <v>-1.1397186262218799</v>
      </c>
      <c r="H25">
        <v>6.7381108885923204</v>
      </c>
      <c r="I25">
        <v>2.6042857378938199E-3</v>
      </c>
      <c r="J25" s="5"/>
      <c r="K25" t="s">
        <v>46</v>
      </c>
    </row>
    <row r="26" spans="1:11" x14ac:dyDescent="0.2">
      <c r="A26" t="s">
        <v>47</v>
      </c>
      <c r="B26">
        <v>411.88387848273902</v>
      </c>
      <c r="C26">
        <v>829.61198941475004</v>
      </c>
      <c r="D26">
        <v>304.09201211066602</v>
      </c>
      <c r="E26">
        <v>297.36328969194602</v>
      </c>
      <c r="F26">
        <f t="shared" si="0"/>
        <v>0.48449852726573178</v>
      </c>
      <c r="G26">
        <v>-1.0454358146126499</v>
      </c>
      <c r="H26">
        <v>8.8674545850956594</v>
      </c>
      <c r="I26">
        <v>3.3831865003198201E-2</v>
      </c>
      <c r="J26" s="5"/>
      <c r="K26" t="s">
        <v>48</v>
      </c>
    </row>
    <row r="27" spans="1:11" x14ac:dyDescent="0.2">
      <c r="A27" t="s">
        <v>49</v>
      </c>
      <c r="B27">
        <v>477.31885580367299</v>
      </c>
      <c r="C27">
        <v>574.87195096790197</v>
      </c>
      <c r="D27">
        <v>271.031123100652</v>
      </c>
      <c r="E27">
        <v>197.18898659601101</v>
      </c>
      <c r="F27">
        <f t="shared" si="0"/>
        <v>0.44503625766468163</v>
      </c>
      <c r="G27">
        <v>-1.1680052158372201</v>
      </c>
      <c r="H27">
        <v>8.5604523667704093</v>
      </c>
      <c r="I27">
        <v>6.21230116325463E-4</v>
      </c>
      <c r="J27" s="5"/>
      <c r="K27" t="s">
        <v>16</v>
      </c>
    </row>
    <row r="28" spans="1:11" x14ac:dyDescent="0.2">
      <c r="A28" t="s">
        <v>50</v>
      </c>
      <c r="B28">
        <v>688.66839474053995</v>
      </c>
      <c r="C28">
        <v>873.53530158292301</v>
      </c>
      <c r="D28">
        <v>348.19591971784001</v>
      </c>
      <c r="E28">
        <v>247.958328738539</v>
      </c>
      <c r="F28">
        <f t="shared" si="0"/>
        <v>0.38163786655417214</v>
      </c>
      <c r="G28">
        <v>-1.38972377055754</v>
      </c>
      <c r="H28">
        <v>9.0925740103331094</v>
      </c>
      <c r="I28">
        <v>1.3562243725960199E-4</v>
      </c>
      <c r="J28" s="5" t="s">
        <v>51</v>
      </c>
      <c r="K28" t="s">
        <v>52</v>
      </c>
    </row>
    <row r="29" spans="1:11" x14ac:dyDescent="0.2">
      <c r="A29" t="s">
        <v>53</v>
      </c>
      <c r="B29">
        <v>184.22091029688599</v>
      </c>
      <c r="C29">
        <v>236.230041609138</v>
      </c>
      <c r="D29">
        <v>91.411653943152501</v>
      </c>
      <c r="E29">
        <v>72.671250704720904</v>
      </c>
      <c r="F29">
        <f t="shared" si="0"/>
        <v>0.39036872119654903</v>
      </c>
      <c r="G29">
        <v>-1.3570906351793299</v>
      </c>
      <c r="H29">
        <v>7.2293726585383897</v>
      </c>
      <c r="I29" s="6">
        <v>1.06382407911958E-5</v>
      </c>
      <c r="J29" s="5"/>
      <c r="K29" t="s">
        <v>54</v>
      </c>
    </row>
    <row r="30" spans="1:11" x14ac:dyDescent="0.2">
      <c r="A30" t="s">
        <v>55</v>
      </c>
      <c r="B30">
        <v>76.068916386939804</v>
      </c>
      <c r="C30">
        <v>135.48710800061701</v>
      </c>
      <c r="D30">
        <v>49.829917250145002</v>
      </c>
      <c r="E30">
        <v>38.489911440445098</v>
      </c>
      <c r="F30">
        <f t="shared" si="0"/>
        <v>0.41775331320665993</v>
      </c>
      <c r="G30">
        <v>-1.25927682452343</v>
      </c>
      <c r="H30">
        <v>6.3111631055152797</v>
      </c>
      <c r="I30">
        <v>1.4315014044931199E-3</v>
      </c>
      <c r="J30" s="5"/>
      <c r="K30" t="s">
        <v>56</v>
      </c>
    </row>
    <row r="31" spans="1:11" x14ac:dyDescent="0.2">
      <c r="A31" t="s">
        <v>57</v>
      </c>
      <c r="B31">
        <v>402.51876169165399</v>
      </c>
      <c r="C31">
        <v>827.56375205975701</v>
      </c>
      <c r="D31">
        <v>226.65454836762299</v>
      </c>
      <c r="E31">
        <v>197.61984381362799</v>
      </c>
      <c r="F31">
        <f t="shared" si="0"/>
        <v>0.34495197219908952</v>
      </c>
      <c r="G31">
        <v>-1.53553258602141</v>
      </c>
      <c r="H31">
        <v>8.6949981817969402</v>
      </c>
      <c r="I31">
        <v>6.36091248886542E-4</v>
      </c>
      <c r="J31" s="5"/>
      <c r="K31" t="s">
        <v>58</v>
      </c>
    </row>
    <row r="32" spans="1:11" x14ac:dyDescent="0.2">
      <c r="A32" t="s">
        <v>59</v>
      </c>
      <c r="B32">
        <v>101.264101560374</v>
      </c>
      <c r="C32">
        <v>61.522981292553197</v>
      </c>
      <c r="D32">
        <v>37.219062679314902</v>
      </c>
      <c r="E32">
        <v>41.864959645111</v>
      </c>
      <c r="F32">
        <f t="shared" si="0"/>
        <v>0.48557945340275871</v>
      </c>
      <c r="G32">
        <v>-1.04222071757111</v>
      </c>
      <c r="H32">
        <v>6.2411632567365798</v>
      </c>
      <c r="I32">
        <v>8.4093042032809193E-3</v>
      </c>
      <c r="J32" s="5"/>
      <c r="K32" t="s">
        <v>16</v>
      </c>
    </row>
    <row r="33" spans="1:11" x14ac:dyDescent="0.2">
      <c r="A33" t="s">
        <v>60</v>
      </c>
      <c r="B33">
        <v>126.096766083831</v>
      </c>
      <c r="C33">
        <v>151.948867483334</v>
      </c>
      <c r="D33">
        <v>70.620785596648801</v>
      </c>
      <c r="E33">
        <v>64.484963569999394</v>
      </c>
      <c r="F33">
        <f t="shared" si="0"/>
        <v>0.48604506644482165</v>
      </c>
      <c r="G33">
        <v>-1.0408380071424299</v>
      </c>
      <c r="H33">
        <v>6.7656305075115197</v>
      </c>
      <c r="I33">
        <v>9.3881272240747002E-4</v>
      </c>
      <c r="J33" s="5"/>
      <c r="K33" t="s">
        <v>61</v>
      </c>
    </row>
    <row r="34" spans="1:11" x14ac:dyDescent="0.2">
      <c r="A34" t="s">
        <v>62</v>
      </c>
      <c r="B34">
        <v>216.60608836154</v>
      </c>
      <c r="C34">
        <v>174.32775710269701</v>
      </c>
      <c r="D34">
        <v>85.140310048469402</v>
      </c>
      <c r="E34">
        <v>90.982682453440106</v>
      </c>
      <c r="F34">
        <f t="shared" si="0"/>
        <v>0.45047125340708433</v>
      </c>
      <c r="G34">
        <v>-1.1504930507581801</v>
      </c>
      <c r="H34">
        <v>7.2131435899635497</v>
      </c>
      <c r="I34">
        <v>3.5363821785065497E-4</v>
      </c>
      <c r="J34" s="5" t="s">
        <v>63</v>
      </c>
      <c r="K34" t="s">
        <v>64</v>
      </c>
    </row>
    <row r="35" spans="1:11" x14ac:dyDescent="0.2">
      <c r="A35" t="s">
        <v>65</v>
      </c>
      <c r="B35">
        <v>103.56006567689801</v>
      </c>
      <c r="C35">
        <v>210.96844756422999</v>
      </c>
      <c r="D35">
        <v>60.6002687214486</v>
      </c>
      <c r="E35">
        <v>57.519438551859103</v>
      </c>
      <c r="F35">
        <f t="shared" si="0"/>
        <v>0.37571567837866815</v>
      </c>
      <c r="G35">
        <v>-1.41228677489595</v>
      </c>
      <c r="H35">
        <v>6.4834877952326497</v>
      </c>
      <c r="I35">
        <v>3.6724071771358199E-4</v>
      </c>
      <c r="J35" s="5"/>
      <c r="K35" t="s">
        <v>66</v>
      </c>
    </row>
    <row r="36" spans="1:11" x14ac:dyDescent="0.2">
      <c r="A36" t="s">
        <v>67</v>
      </c>
      <c r="B36">
        <v>2538.67169168391</v>
      </c>
      <c r="C36">
        <v>6189.0905410024097</v>
      </c>
      <c r="D36">
        <v>1112.0047060213601</v>
      </c>
      <c r="E36">
        <v>1664.2578125816301</v>
      </c>
      <c r="F36">
        <f t="shared" si="0"/>
        <v>0.31809795255633755</v>
      </c>
      <c r="G36">
        <v>-1.6524570089147601</v>
      </c>
      <c r="H36">
        <v>11.478813917964599</v>
      </c>
      <c r="I36">
        <v>2.0709208655181499E-2</v>
      </c>
      <c r="J36" s="5"/>
      <c r="K36" t="s">
        <v>68</v>
      </c>
    </row>
    <row r="37" spans="1:11" x14ac:dyDescent="0.2">
      <c r="A37" t="s">
        <v>69</v>
      </c>
      <c r="B37">
        <v>8520.9270375038504</v>
      </c>
      <c r="C37">
        <v>17157.098134416301</v>
      </c>
      <c r="D37">
        <v>3206.9744007528402</v>
      </c>
      <c r="E37">
        <v>4862.9417961696599</v>
      </c>
      <c r="F37">
        <f t="shared" si="0"/>
        <v>0.31427389879906131</v>
      </c>
      <c r="G37">
        <v>-1.66990563705813</v>
      </c>
      <c r="H37">
        <v>13.0703685575706</v>
      </c>
      <c r="I37">
        <v>2.7924849033865599E-2</v>
      </c>
      <c r="J37" s="5"/>
      <c r="K37" t="s">
        <v>70</v>
      </c>
    </row>
    <row r="38" spans="1:11" x14ac:dyDescent="0.2">
      <c r="A38" t="s">
        <v>71</v>
      </c>
      <c r="B38">
        <v>354.06183481133201</v>
      </c>
      <c r="C38">
        <v>732.88966987343599</v>
      </c>
      <c r="D38">
        <v>198.43350084154901</v>
      </c>
      <c r="E38">
        <v>238.479469950967</v>
      </c>
      <c r="F38">
        <f t="shared" si="0"/>
        <v>0.40198814242776071</v>
      </c>
      <c r="G38">
        <v>-1.3147751484905399</v>
      </c>
      <c r="H38">
        <v>8.84084530273641</v>
      </c>
      <c r="I38">
        <v>2.8760975782496801E-2</v>
      </c>
      <c r="J38" s="5"/>
    </row>
    <row r="39" spans="1:11" x14ac:dyDescent="0.2">
      <c r="A39" t="s">
        <v>72</v>
      </c>
      <c r="B39">
        <v>1512.3153114893601</v>
      </c>
      <c r="C39">
        <v>4396.1242489561801</v>
      </c>
      <c r="D39">
        <v>597.41367275002904</v>
      </c>
      <c r="E39">
        <v>470.56789117394902</v>
      </c>
      <c r="F39">
        <f t="shared" si="0"/>
        <v>0.18075971431019602</v>
      </c>
      <c r="G39">
        <v>-2.46785491293614</v>
      </c>
      <c r="H39">
        <v>10.766603489722399</v>
      </c>
      <c r="I39">
        <v>3.6724071771358199E-4</v>
      </c>
      <c r="J39" s="5"/>
      <c r="K39" t="s">
        <v>32</v>
      </c>
    </row>
    <row r="40" spans="1:11" x14ac:dyDescent="0.2">
      <c r="A40" t="s">
        <v>73</v>
      </c>
      <c r="B40">
        <v>121.444417742453</v>
      </c>
      <c r="C40">
        <v>180.775911738785</v>
      </c>
      <c r="D40">
        <v>75.869627769372698</v>
      </c>
      <c r="E40">
        <v>57.591248088128602</v>
      </c>
      <c r="F40">
        <f t="shared" si="0"/>
        <v>0.44178373373306506</v>
      </c>
      <c r="G40">
        <v>-1.17858779456145</v>
      </c>
      <c r="H40">
        <v>6.8219487304236299</v>
      </c>
      <c r="I40">
        <v>1.1685536019723E-3</v>
      </c>
      <c r="J40" s="5"/>
      <c r="K40" t="s">
        <v>16</v>
      </c>
    </row>
    <row r="41" spans="1:11" x14ac:dyDescent="0.2">
      <c r="A41" t="s">
        <v>74</v>
      </c>
      <c r="B41">
        <v>195.519470554517</v>
      </c>
      <c r="C41">
        <v>282.732615631746</v>
      </c>
      <c r="D41">
        <v>111.248187349161</v>
      </c>
      <c r="E41">
        <v>115.254305712527</v>
      </c>
      <c r="F41">
        <f t="shared" si="0"/>
        <v>0.4736983852259356</v>
      </c>
      <c r="G41">
        <v>-1.07795934091297</v>
      </c>
      <c r="H41">
        <v>7.5418554250724403</v>
      </c>
      <c r="I41">
        <v>1.61977585890003E-3</v>
      </c>
      <c r="J41" s="5"/>
      <c r="K41" t="s">
        <v>16</v>
      </c>
    </row>
    <row r="42" spans="1:11" x14ac:dyDescent="0.2">
      <c r="A42" t="s">
        <v>75</v>
      </c>
      <c r="B42">
        <v>844.97521498916001</v>
      </c>
      <c r="C42">
        <v>1239.8663455554699</v>
      </c>
      <c r="D42">
        <v>464.89744958411598</v>
      </c>
      <c r="E42">
        <v>418.36235830603198</v>
      </c>
      <c r="F42">
        <f t="shared" si="0"/>
        <v>0.42367411010182215</v>
      </c>
      <c r="G42">
        <v>-1.2389731237709201</v>
      </c>
      <c r="H42">
        <v>9.6637135194386197</v>
      </c>
      <c r="I42">
        <v>6.3519725255795599E-3</v>
      </c>
      <c r="J42" s="5"/>
      <c r="K42" t="s">
        <v>76</v>
      </c>
    </row>
    <row r="43" spans="1:11" x14ac:dyDescent="0.2">
      <c r="A43" t="s">
        <v>77</v>
      </c>
      <c r="B43">
        <v>2585.0743348810302</v>
      </c>
      <c r="C43">
        <v>5550.7232320297398</v>
      </c>
      <c r="D43">
        <v>646.22108827821501</v>
      </c>
      <c r="E43">
        <v>1476.1886370918501</v>
      </c>
      <c r="F43">
        <f t="shared" si="0"/>
        <v>0.26087447486231607</v>
      </c>
      <c r="G43">
        <v>-1.9385723036298801</v>
      </c>
      <c r="H43">
        <v>11.9185816348985</v>
      </c>
      <c r="I43">
        <v>7.6248841874782701E-3</v>
      </c>
      <c r="J43" s="5"/>
      <c r="K43" t="s">
        <v>16</v>
      </c>
    </row>
    <row r="44" spans="1:11" x14ac:dyDescent="0.2">
      <c r="A44" t="s">
        <v>78</v>
      </c>
      <c r="B44">
        <v>284.94123088229401</v>
      </c>
      <c r="C44">
        <v>663.93234558868801</v>
      </c>
      <c r="D44">
        <v>106.95368011693201</v>
      </c>
      <c r="E44">
        <v>225.12289620484199</v>
      </c>
      <c r="F44">
        <f t="shared" si="0"/>
        <v>0.3499892918154684</v>
      </c>
      <c r="G44">
        <v>-1.5146173124899001</v>
      </c>
      <c r="H44">
        <v>8.9898824002117799</v>
      </c>
      <c r="I44">
        <v>1.30635767680115E-2</v>
      </c>
      <c r="J44" s="5"/>
      <c r="K44" t="s">
        <v>79</v>
      </c>
    </row>
    <row r="45" spans="1:11" x14ac:dyDescent="0.2">
      <c r="A45" t="s">
        <v>80</v>
      </c>
      <c r="B45">
        <v>110.75005856811801</v>
      </c>
      <c r="C45">
        <v>102.86703160629099</v>
      </c>
      <c r="D45">
        <v>26.925878678258901</v>
      </c>
      <c r="E45">
        <v>30.80629105961</v>
      </c>
      <c r="F45">
        <f t="shared" si="0"/>
        <v>0.27025172834887862</v>
      </c>
      <c r="G45">
        <v>-1.8876242503876299</v>
      </c>
      <c r="H45">
        <v>6.8082697296037002</v>
      </c>
      <c r="I45" s="6">
        <v>6.3394181934825196E-11</v>
      </c>
      <c r="J45" s="5"/>
      <c r="K45" t="s">
        <v>16</v>
      </c>
    </row>
    <row r="46" spans="1:11" x14ac:dyDescent="0.2">
      <c r="A46" t="s">
        <v>81</v>
      </c>
      <c r="B46">
        <v>293.33962594010501</v>
      </c>
      <c r="C46">
        <v>284.93257427229298</v>
      </c>
      <c r="D46">
        <v>131.15288753663299</v>
      </c>
      <c r="E46">
        <v>103.262113155522</v>
      </c>
      <c r="F46">
        <f t="shared" si="0"/>
        <v>0.40540710620651382</v>
      </c>
      <c r="G46">
        <v>-1.3025567174810599</v>
      </c>
      <c r="H46">
        <v>7.87321089888259</v>
      </c>
      <c r="I46" s="6">
        <v>2.76276310009488E-5</v>
      </c>
      <c r="J46" s="5" t="s">
        <v>82</v>
      </c>
      <c r="K46" t="s">
        <v>83</v>
      </c>
    </row>
    <row r="47" spans="1:11" x14ac:dyDescent="0.2">
      <c r="A47" t="s">
        <v>84</v>
      </c>
      <c r="B47">
        <v>39.273070414226297</v>
      </c>
      <c r="C47">
        <v>78.288183346380904</v>
      </c>
      <c r="D47">
        <v>17.314362491842498</v>
      </c>
      <c r="E47">
        <v>24.343432795356101</v>
      </c>
      <c r="F47">
        <f t="shared" si="0"/>
        <v>0.35456219583845638</v>
      </c>
      <c r="G47">
        <v>-1.4958893736080601</v>
      </c>
      <c r="H47">
        <v>5.2972464691132002</v>
      </c>
      <c r="I47">
        <v>6.1972201069142498E-3</v>
      </c>
      <c r="J47" s="5"/>
      <c r="K47" t="s">
        <v>85</v>
      </c>
    </row>
    <row r="48" spans="1:11" x14ac:dyDescent="0.2">
      <c r="A48" t="s">
        <v>86</v>
      </c>
      <c r="B48">
        <v>33.170639472938802</v>
      </c>
      <c r="C48">
        <v>56.971342725903199</v>
      </c>
      <c r="D48">
        <v>10.7021846898396</v>
      </c>
      <c r="E48">
        <v>19.604003401570001</v>
      </c>
      <c r="F48">
        <f t="shared" si="0"/>
        <v>0.33636549778481833</v>
      </c>
      <c r="G48">
        <v>-1.57189836410856</v>
      </c>
      <c r="H48">
        <v>4.98171689683209</v>
      </c>
      <c r="I48">
        <v>5.3957746931776098E-3</v>
      </c>
      <c r="J48" s="5"/>
      <c r="K48" t="s">
        <v>32</v>
      </c>
    </row>
    <row r="49" spans="1:11" x14ac:dyDescent="0.2">
      <c r="A49" t="s">
        <v>87</v>
      </c>
      <c r="B49">
        <v>204.64290691228399</v>
      </c>
      <c r="C49">
        <v>179.03111695490199</v>
      </c>
      <c r="D49">
        <v>100.477835877857</v>
      </c>
      <c r="E49">
        <v>82.868204854988093</v>
      </c>
      <c r="F49">
        <f t="shared" si="0"/>
        <v>0.47787773958752572</v>
      </c>
      <c r="G49">
        <v>-1.06528652909135</v>
      </c>
      <c r="H49">
        <v>7.2516766119268903</v>
      </c>
      <c r="I49">
        <v>4.7434982596651902E-4</v>
      </c>
      <c r="J49" s="5"/>
      <c r="K49" t="s">
        <v>16</v>
      </c>
    </row>
    <row r="50" spans="1:11" x14ac:dyDescent="0.2">
      <c r="A50" t="s">
        <v>88</v>
      </c>
      <c r="B50">
        <v>663.29194924211697</v>
      </c>
      <c r="C50">
        <v>1299.34108949304</v>
      </c>
      <c r="D50">
        <v>177.43813215065299</v>
      </c>
      <c r="E50">
        <v>317.11091216605502</v>
      </c>
      <c r="F50">
        <f t="shared" si="0"/>
        <v>0.2519892513459373</v>
      </c>
      <c r="G50">
        <v>-1.98856589830755</v>
      </c>
      <c r="H50">
        <v>9.6899590032118699</v>
      </c>
      <c r="I50">
        <v>1.3889397983792E-2</v>
      </c>
      <c r="J50" s="5" t="s">
        <v>89</v>
      </c>
      <c r="K50" t="s">
        <v>90</v>
      </c>
    </row>
    <row r="51" spans="1:11" x14ac:dyDescent="0.2">
      <c r="A51" t="s">
        <v>91</v>
      </c>
      <c r="B51">
        <v>523.17771802582297</v>
      </c>
      <c r="C51">
        <v>875.28009636680497</v>
      </c>
      <c r="D51">
        <v>83.913307982118397</v>
      </c>
      <c r="E51">
        <v>190.22346157787101</v>
      </c>
      <c r="F51">
        <f t="shared" si="0"/>
        <v>0.19603466345818246</v>
      </c>
      <c r="G51">
        <v>-2.35081931617135</v>
      </c>
      <c r="H51">
        <v>9.1537485019528599</v>
      </c>
      <c r="I51">
        <v>4.4910927179220199E-3</v>
      </c>
      <c r="J51" s="5" t="s">
        <v>92</v>
      </c>
      <c r="K51" t="s">
        <v>93</v>
      </c>
    </row>
    <row r="52" spans="1:11" x14ac:dyDescent="0.2">
      <c r="A52" t="s">
        <v>94</v>
      </c>
      <c r="B52">
        <v>303.429784031145</v>
      </c>
      <c r="C52">
        <v>628.27784348326202</v>
      </c>
      <c r="D52">
        <v>60.123101251201</v>
      </c>
      <c r="E52">
        <v>107.85792347677</v>
      </c>
      <c r="F52">
        <f t="shared" si="0"/>
        <v>0.18030745800000514</v>
      </c>
      <c r="G52">
        <v>-2.4714690231470802</v>
      </c>
      <c r="H52">
        <v>8.4928246193775401</v>
      </c>
      <c r="I52">
        <v>1.20498504679779E-3</v>
      </c>
      <c r="J52" s="5"/>
      <c r="K52" t="s">
        <v>95</v>
      </c>
    </row>
    <row r="53" spans="1:11" x14ac:dyDescent="0.2">
      <c r="A53" t="s">
        <v>96</v>
      </c>
      <c r="B53">
        <v>915.96884227641499</v>
      </c>
      <c r="C53">
        <v>1713.61605970097</v>
      </c>
      <c r="D53">
        <v>133.33422454347999</v>
      </c>
      <c r="E53">
        <v>272.014523388817</v>
      </c>
      <c r="F53">
        <f t="shared" si="0"/>
        <v>0.15415340392761634</v>
      </c>
      <c r="G53">
        <v>-2.6975613483208201</v>
      </c>
      <c r="H53">
        <v>10.0077701554883</v>
      </c>
      <c r="I53">
        <v>8.8412057883303702E-4</v>
      </c>
      <c r="J53" s="5"/>
      <c r="K53" t="s">
        <v>16</v>
      </c>
    </row>
    <row r="54" spans="1:11" x14ac:dyDescent="0.2">
      <c r="A54" t="s">
        <v>97</v>
      </c>
      <c r="B54">
        <v>175.58083480575601</v>
      </c>
      <c r="C54">
        <v>153.16263776777399</v>
      </c>
      <c r="D54">
        <v>81.254803505024498</v>
      </c>
      <c r="E54">
        <v>78.631442215088299</v>
      </c>
      <c r="F54">
        <f t="shared" si="0"/>
        <v>0.48633893560223385</v>
      </c>
      <c r="G54">
        <v>-1.0399659985777401</v>
      </c>
      <c r="H54">
        <v>7.2241292237997001</v>
      </c>
      <c r="I54">
        <v>1.7231146898024901E-3</v>
      </c>
      <c r="J54" s="5"/>
      <c r="K54" t="s">
        <v>98</v>
      </c>
    </row>
    <row r="55" spans="1:11" x14ac:dyDescent="0.2">
      <c r="A55" t="s">
        <v>99</v>
      </c>
      <c r="B55">
        <v>181.80410596370299</v>
      </c>
      <c r="C55">
        <v>192.382590083742</v>
      </c>
      <c r="D55">
        <v>100.75050300371301</v>
      </c>
      <c r="E55">
        <v>84.232586044108302</v>
      </c>
      <c r="F55">
        <f t="shared" si="0"/>
        <v>0.49442985766178377</v>
      </c>
      <c r="G55">
        <v>-1.0161622274542601</v>
      </c>
      <c r="H55">
        <v>7.3325768431126699</v>
      </c>
      <c r="I55">
        <v>1.2849663770149399E-3</v>
      </c>
      <c r="J55" s="5"/>
      <c r="K55" t="s">
        <v>100</v>
      </c>
    </row>
    <row r="56" spans="1:11" x14ac:dyDescent="0.2">
      <c r="A56" t="s">
        <v>101</v>
      </c>
      <c r="B56">
        <v>275.334433657891</v>
      </c>
      <c r="C56">
        <v>330.44895993879402</v>
      </c>
      <c r="D56">
        <v>68.780282497122201</v>
      </c>
      <c r="E56">
        <v>73.892012821302202</v>
      </c>
      <c r="F56">
        <f t="shared" si="0"/>
        <v>0.23554553079223667</v>
      </c>
      <c r="G56">
        <v>-2.0859221361145801</v>
      </c>
      <c r="H56">
        <v>7.6876601546385999</v>
      </c>
      <c r="I56" s="6">
        <v>2.1765026005329401E-9</v>
      </c>
      <c r="J56" s="5"/>
      <c r="K56" t="s">
        <v>102</v>
      </c>
    </row>
    <row r="57" spans="1:11" x14ac:dyDescent="0.2">
      <c r="A57" t="s">
        <v>103</v>
      </c>
      <c r="B57">
        <v>10.633939066005899</v>
      </c>
      <c r="C57">
        <v>16.916923339382699</v>
      </c>
      <c r="D57">
        <v>3.61283941758917</v>
      </c>
      <c r="E57">
        <v>4.3085721761692204</v>
      </c>
      <c r="F57">
        <f t="shared" si="0"/>
        <v>0.28822139413775538</v>
      </c>
      <c r="G57">
        <v>-1.7947506668317399</v>
      </c>
      <c r="H57">
        <v>3.5784803633213098</v>
      </c>
      <c r="I57">
        <v>2.0286696790213902E-3</v>
      </c>
      <c r="J57" s="5"/>
      <c r="K57" t="s">
        <v>16</v>
      </c>
    </row>
    <row r="58" spans="1:11" x14ac:dyDescent="0.2">
      <c r="A58" t="s">
        <v>104</v>
      </c>
      <c r="B58">
        <v>239.807409960098</v>
      </c>
      <c r="C58">
        <v>431.19189354731498</v>
      </c>
      <c r="D58">
        <v>115.883528488709</v>
      </c>
      <c r="E58">
        <v>111.376590753974</v>
      </c>
      <c r="F58">
        <f t="shared" si="0"/>
        <v>0.33874496775261964</v>
      </c>
      <c r="G58">
        <v>-1.56172858030946</v>
      </c>
      <c r="H58">
        <v>8.0164572812137607</v>
      </c>
      <c r="I58">
        <v>3.6724071771358199E-4</v>
      </c>
      <c r="J58" s="5"/>
      <c r="K58" t="s">
        <v>16</v>
      </c>
    </row>
    <row r="59" spans="1:11" x14ac:dyDescent="0.2">
      <c r="A59" t="s">
        <v>105</v>
      </c>
      <c r="B59">
        <v>145.12910020764801</v>
      </c>
      <c r="C59">
        <v>310.57347153108901</v>
      </c>
      <c r="D59">
        <v>54.2607580453016</v>
      </c>
      <c r="E59">
        <v>93.783254367950093</v>
      </c>
      <c r="F59">
        <f t="shared" si="0"/>
        <v>0.32490819724218639</v>
      </c>
      <c r="G59">
        <v>-1.6218959524158201</v>
      </c>
      <c r="H59">
        <v>7.7400162597612798</v>
      </c>
      <c r="I59">
        <v>1.96930217169854E-2</v>
      </c>
      <c r="J59" s="5"/>
      <c r="K59" t="s">
        <v>106</v>
      </c>
    </row>
    <row r="60" spans="1:11" x14ac:dyDescent="0.2">
      <c r="A60" t="s">
        <v>107</v>
      </c>
      <c r="B60">
        <v>142.71229587446501</v>
      </c>
      <c r="C60">
        <v>288.27044255450301</v>
      </c>
      <c r="D60">
        <v>90.252818658265397</v>
      </c>
      <c r="E60">
        <v>101.25144613997701</v>
      </c>
      <c r="F60">
        <f t="shared" si="0"/>
        <v>0.4444361643572452</v>
      </c>
      <c r="G60">
        <v>-1.16995187938435</v>
      </c>
      <c r="H60">
        <v>7.2278897076462902</v>
      </c>
      <c r="I60">
        <v>1.9070017923827998E-2</v>
      </c>
      <c r="J60" s="5"/>
      <c r="K60" t="s">
        <v>16</v>
      </c>
    </row>
    <row r="61" spans="1:11" x14ac:dyDescent="0.2">
      <c r="A61" t="s">
        <v>108</v>
      </c>
      <c r="B61">
        <v>264.57965437522603</v>
      </c>
      <c r="C61">
        <v>246.85053159798801</v>
      </c>
      <c r="D61">
        <v>98.228332089547195</v>
      </c>
      <c r="E61">
        <v>93.855063904219605</v>
      </c>
      <c r="F61">
        <f t="shared" si="0"/>
        <v>0.37559170728633001</v>
      </c>
      <c r="G61">
        <v>-1.41276288490143</v>
      </c>
      <c r="H61">
        <v>7.5627302300519696</v>
      </c>
      <c r="I61" s="6">
        <v>6.7561489992914399E-7</v>
      </c>
      <c r="J61" s="5" t="s">
        <v>109</v>
      </c>
      <c r="K61" t="s">
        <v>110</v>
      </c>
    </row>
    <row r="62" spans="1:11" x14ac:dyDescent="0.2">
      <c r="A62" t="s">
        <v>111</v>
      </c>
      <c r="B62">
        <v>2006.6726378419701</v>
      </c>
      <c r="C62">
        <v>2401.6720896929</v>
      </c>
      <c r="D62">
        <v>1019.22971644893</v>
      </c>
      <c r="E62">
        <v>940.77673466655006</v>
      </c>
      <c r="F62">
        <f t="shared" si="0"/>
        <v>0.44461762758765921</v>
      </c>
      <c r="G62">
        <v>-1.1693629474015399</v>
      </c>
      <c r="H62">
        <v>10.666510773389099</v>
      </c>
      <c r="I62">
        <v>1.30706578107179E-2</v>
      </c>
      <c r="J62" s="5"/>
      <c r="K62" t="s">
        <v>112</v>
      </c>
    </row>
    <row r="63" spans="1:11" x14ac:dyDescent="0.2">
      <c r="A63" t="s">
        <v>113</v>
      </c>
      <c r="B63">
        <v>91.778144552630295</v>
      </c>
      <c r="C63">
        <v>157.486694406092</v>
      </c>
      <c r="D63">
        <v>52.420254945775</v>
      </c>
      <c r="E63">
        <v>58.452962523362501</v>
      </c>
      <c r="F63">
        <f t="shared" si="0"/>
        <v>0.4449574097499851</v>
      </c>
      <c r="G63">
        <v>-1.16826084348937</v>
      </c>
      <c r="H63">
        <v>6.4081419131003496</v>
      </c>
      <c r="I63">
        <v>7.3168496802382401E-3</v>
      </c>
      <c r="J63" s="5"/>
      <c r="K63" t="s">
        <v>85</v>
      </c>
    </row>
    <row r="64" spans="1:11" x14ac:dyDescent="0.2">
      <c r="A64" t="s">
        <v>114</v>
      </c>
      <c r="B64">
        <v>759.84328235278394</v>
      </c>
      <c r="C64">
        <v>710.13147704018604</v>
      </c>
      <c r="D64">
        <v>290.73132294373301</v>
      </c>
      <c r="E64">
        <v>252.195091378439</v>
      </c>
      <c r="F64">
        <f t="shared" si="0"/>
        <v>0.36935209706371691</v>
      </c>
      <c r="G64">
        <v>-1.4369313260493499</v>
      </c>
      <c r="H64">
        <v>9.1889414068103203</v>
      </c>
      <c r="I64" s="6">
        <v>3.5814296835817698E-5</v>
      </c>
      <c r="J64" s="5"/>
      <c r="K64" t="s">
        <v>115</v>
      </c>
    </row>
    <row r="65" spans="1:11" x14ac:dyDescent="0.2">
      <c r="A65" t="s">
        <v>116</v>
      </c>
      <c r="B65">
        <v>467.772478687599</v>
      </c>
      <c r="C65">
        <v>967.52663798424601</v>
      </c>
      <c r="D65">
        <v>322.56520988739601</v>
      </c>
      <c r="E65">
        <v>357.826919230854</v>
      </c>
      <c r="F65">
        <f t="shared" si="0"/>
        <v>0.47407300708565137</v>
      </c>
      <c r="G65">
        <v>-1.07681884409749</v>
      </c>
      <c r="H65">
        <v>8.9526449052563795</v>
      </c>
      <c r="I65">
        <v>2.9186333550899099E-2</v>
      </c>
      <c r="J65" s="5"/>
      <c r="K65" t="s">
        <v>117</v>
      </c>
    </row>
    <row r="66" spans="1:11" x14ac:dyDescent="0.2">
      <c r="A66" t="s">
        <v>118</v>
      </c>
      <c r="B66">
        <v>57.036582263122398</v>
      </c>
      <c r="C66">
        <v>66.226341144758294</v>
      </c>
      <c r="D66">
        <v>31.561219817807299</v>
      </c>
      <c r="E66">
        <v>25.923242593284801</v>
      </c>
      <c r="F66">
        <f t="shared" si="0"/>
        <v>0.46664638173119116</v>
      </c>
      <c r="G66">
        <v>-1.09959838557636</v>
      </c>
      <c r="H66">
        <v>5.5312405302004901</v>
      </c>
      <c r="I66">
        <v>8.0904882362875703E-4</v>
      </c>
      <c r="J66" s="5"/>
      <c r="K66" t="s">
        <v>119</v>
      </c>
    </row>
    <row r="67" spans="1:11" x14ac:dyDescent="0.2">
      <c r="A67" t="s">
        <v>120</v>
      </c>
      <c r="B67">
        <v>109.722916726515</v>
      </c>
      <c r="C67">
        <v>145.652434132802</v>
      </c>
      <c r="D67">
        <v>37.355396242242797</v>
      </c>
      <c r="E67">
        <v>31.380767349765801</v>
      </c>
      <c r="F67">
        <f t="shared" si="0"/>
        <v>0.26930510208598657</v>
      </c>
      <c r="G67">
        <v>-1.8926865323911699</v>
      </c>
      <c r="H67">
        <v>6.4706865511152802</v>
      </c>
      <c r="I67" s="6">
        <v>2.9885748738764398E-9</v>
      </c>
      <c r="J67" s="5"/>
      <c r="K67" t="s">
        <v>16</v>
      </c>
    </row>
    <row r="68" spans="1:11" x14ac:dyDescent="0.2">
      <c r="A68" t="s">
        <v>121</v>
      </c>
      <c r="B68">
        <v>25.980646581718901</v>
      </c>
      <c r="C68">
        <v>53.709335086470603</v>
      </c>
      <c r="D68">
        <v>14.860358359140401</v>
      </c>
      <c r="E68">
        <v>15.223621689131299</v>
      </c>
      <c r="F68">
        <f t="shared" si="0"/>
        <v>0.37802793609439606</v>
      </c>
      <c r="G68">
        <v>-1.40343524198701</v>
      </c>
      <c r="H68">
        <v>4.7595738078529397</v>
      </c>
      <c r="I68">
        <v>3.0613716555982001E-3</v>
      </c>
      <c r="J68" s="5"/>
      <c r="K68" t="s">
        <v>32</v>
      </c>
    </row>
    <row r="69" spans="1:11" x14ac:dyDescent="0.2">
      <c r="A69" t="s">
        <v>122</v>
      </c>
      <c r="B69">
        <v>444.6919973057</v>
      </c>
      <c r="C69">
        <v>530.341753657509</v>
      </c>
      <c r="D69">
        <v>171.16678825597</v>
      </c>
      <c r="E69">
        <v>215.715846953539</v>
      </c>
      <c r="F69">
        <f t="shared" si="0"/>
        <v>0.39680208332431399</v>
      </c>
      <c r="G69">
        <v>-1.3335084945815101</v>
      </c>
      <c r="H69">
        <v>8.6189158468104505</v>
      </c>
      <c r="I69">
        <v>1.89310827759515E-4</v>
      </c>
      <c r="J69" s="5"/>
      <c r="K69" t="s">
        <v>123</v>
      </c>
    </row>
    <row r="70" spans="1:11" x14ac:dyDescent="0.2">
      <c r="A70" t="s">
        <v>124</v>
      </c>
      <c r="B70">
        <v>776.39839203508802</v>
      </c>
      <c r="C70">
        <v>441.05377710839002</v>
      </c>
      <c r="D70">
        <v>256.78426577468701</v>
      </c>
      <c r="E70">
        <v>191.875080912069</v>
      </c>
      <c r="F70">
        <f t="shared" ref="F70:F133" si="1">2^G70</f>
        <v>0.36851331351962108</v>
      </c>
      <c r="G70">
        <v>-1.4402113534455201</v>
      </c>
      <c r="H70">
        <v>8.5063691991532995</v>
      </c>
      <c r="I70">
        <v>2.4708494813801499E-4</v>
      </c>
      <c r="J70" s="5"/>
      <c r="K70" t="s">
        <v>125</v>
      </c>
    </row>
    <row r="71" spans="1:11" x14ac:dyDescent="0.2">
      <c r="A71" t="s">
        <v>126</v>
      </c>
      <c r="B71">
        <v>370.19400373533</v>
      </c>
      <c r="C71">
        <v>173.11398681825699</v>
      </c>
      <c r="D71">
        <v>40.354734626656402</v>
      </c>
      <c r="E71">
        <v>37.125530251324797</v>
      </c>
      <c r="F71">
        <f t="shared" si="1"/>
        <v>0.14260913564291613</v>
      </c>
      <c r="G71">
        <v>-2.80986169007216</v>
      </c>
      <c r="H71">
        <v>7.0252711617223502</v>
      </c>
      <c r="I71" s="6">
        <v>2.2597440823728E-13</v>
      </c>
      <c r="J71" s="5" t="s">
        <v>127</v>
      </c>
      <c r="K71" t="s">
        <v>128</v>
      </c>
    </row>
    <row r="72" spans="1:11" x14ac:dyDescent="0.2">
      <c r="A72" t="s">
        <v>129</v>
      </c>
      <c r="B72">
        <v>156.72976100692799</v>
      </c>
      <c r="C72">
        <v>142.08698392225901</v>
      </c>
      <c r="D72">
        <v>60.941102628768299</v>
      </c>
      <c r="E72">
        <v>56.370485971547303</v>
      </c>
      <c r="F72">
        <f t="shared" si="1"/>
        <v>0.39260121247728386</v>
      </c>
      <c r="G72">
        <v>-1.34886346657573</v>
      </c>
      <c r="H72">
        <v>6.8407243237683799</v>
      </c>
      <c r="I72" s="6">
        <v>7.1276381475331604E-6</v>
      </c>
      <c r="J72" s="5"/>
      <c r="K72" t="s">
        <v>16</v>
      </c>
    </row>
    <row r="73" spans="1:11" x14ac:dyDescent="0.2">
      <c r="A73" t="s">
        <v>130</v>
      </c>
      <c r="B73">
        <v>2185.8786791475</v>
      </c>
      <c r="C73">
        <v>1962.9699925106099</v>
      </c>
      <c r="D73">
        <v>1078.67114988549</v>
      </c>
      <c r="E73">
        <v>871.55234170276503</v>
      </c>
      <c r="F73">
        <f t="shared" si="1"/>
        <v>0.47006582157473131</v>
      </c>
      <c r="G73">
        <v>-1.08906530871271</v>
      </c>
      <c r="H73">
        <v>10.677677331273999</v>
      </c>
      <c r="I73">
        <v>2.4316702717429001E-2</v>
      </c>
      <c r="J73" s="5"/>
      <c r="K73" t="s">
        <v>131</v>
      </c>
    </row>
    <row r="74" spans="1:11" x14ac:dyDescent="0.2">
      <c r="A74" t="s">
        <v>132</v>
      </c>
      <c r="B74">
        <v>565.10927320655105</v>
      </c>
      <c r="C74">
        <v>519.11437852643905</v>
      </c>
      <c r="D74">
        <v>255.35276336394401</v>
      </c>
      <c r="E74">
        <v>189.64898528771499</v>
      </c>
      <c r="F74">
        <f t="shared" si="1"/>
        <v>0.41044918645369566</v>
      </c>
      <c r="G74">
        <v>-1.28472446725423</v>
      </c>
      <c r="H74">
        <v>8.6493013406890995</v>
      </c>
      <c r="I74">
        <v>1.4970705113627301E-4</v>
      </c>
      <c r="J74" s="5" t="s">
        <v>133</v>
      </c>
      <c r="K74" t="s">
        <v>134</v>
      </c>
    </row>
    <row r="75" spans="1:11" x14ac:dyDescent="0.2">
      <c r="A75" t="s">
        <v>135</v>
      </c>
      <c r="B75">
        <v>127.426008467082</v>
      </c>
      <c r="C75">
        <v>146.25931927502199</v>
      </c>
      <c r="D75">
        <v>67.007946179059601</v>
      </c>
      <c r="E75">
        <v>55.508771536313503</v>
      </c>
      <c r="F75">
        <f t="shared" si="1"/>
        <v>0.44778497011618246</v>
      </c>
      <c r="G75">
        <v>-1.1591219898829801</v>
      </c>
      <c r="H75">
        <v>6.8660693768984604</v>
      </c>
      <c r="I75">
        <v>2.3776177140358401E-4</v>
      </c>
      <c r="J75" s="5" t="s">
        <v>136</v>
      </c>
      <c r="K75" t="s">
        <v>137</v>
      </c>
    </row>
    <row r="76" spans="1:11" x14ac:dyDescent="0.2">
      <c r="A76" t="s">
        <v>138</v>
      </c>
      <c r="B76">
        <v>65.737077862581799</v>
      </c>
      <c r="C76">
        <v>86.481132766350996</v>
      </c>
      <c r="D76">
        <v>36.878228771995197</v>
      </c>
      <c r="E76">
        <v>37.053720715055299</v>
      </c>
      <c r="F76">
        <f t="shared" si="1"/>
        <v>0.48588048394996597</v>
      </c>
      <c r="G76">
        <v>-1.0413266090756099</v>
      </c>
      <c r="H76">
        <v>6.5318502790497597</v>
      </c>
      <c r="I76">
        <v>1.65968145257381E-2</v>
      </c>
      <c r="J76" s="5"/>
      <c r="K76" t="s">
        <v>139</v>
      </c>
    </row>
    <row r="77" spans="1:11" x14ac:dyDescent="0.2">
      <c r="A77" t="s">
        <v>140</v>
      </c>
      <c r="B77">
        <v>149.11682735740101</v>
      </c>
      <c r="C77">
        <v>292.29105662171099</v>
      </c>
      <c r="D77">
        <v>91.752487850472207</v>
      </c>
      <c r="E77">
        <v>99.599826805778605</v>
      </c>
      <c r="F77">
        <f t="shared" si="1"/>
        <v>0.4336075448575436</v>
      </c>
      <c r="G77">
        <v>-1.2055382347964501</v>
      </c>
      <c r="H77">
        <v>7.5147097720521998</v>
      </c>
      <c r="I77">
        <v>6.3519725255795599E-3</v>
      </c>
      <c r="J77" s="5"/>
    </row>
    <row r="78" spans="1:11" x14ac:dyDescent="0.2">
      <c r="A78" t="s">
        <v>141</v>
      </c>
      <c r="B78">
        <v>468.799620529202</v>
      </c>
      <c r="C78">
        <v>922.46541617441096</v>
      </c>
      <c r="D78">
        <v>203.750509795737</v>
      </c>
      <c r="E78">
        <v>230.436801888784</v>
      </c>
      <c r="F78">
        <f t="shared" si="1"/>
        <v>0.31210358663124949</v>
      </c>
      <c r="G78">
        <v>-1.6799031583755599</v>
      </c>
      <c r="H78">
        <v>8.9042296542360795</v>
      </c>
      <c r="I78">
        <v>3.3874154287939599E-4</v>
      </c>
      <c r="J78" s="5"/>
      <c r="K78" t="s">
        <v>106</v>
      </c>
    </row>
    <row r="79" spans="1:11" x14ac:dyDescent="0.2">
      <c r="A79" t="s">
        <v>142</v>
      </c>
      <c r="B79">
        <v>25.859806365059701</v>
      </c>
      <c r="C79">
        <v>75.633060849168402</v>
      </c>
      <c r="D79">
        <v>8.4526809015293907</v>
      </c>
      <c r="E79">
        <v>6.3910487279843498</v>
      </c>
      <c r="F79">
        <f t="shared" si="1"/>
        <v>0.14654687325019103</v>
      </c>
      <c r="G79">
        <v>-2.77056590812614</v>
      </c>
      <c r="H79">
        <v>4.6411804718861998</v>
      </c>
      <c r="I79" s="6">
        <v>1.9266757450941402E-6</v>
      </c>
      <c r="J79" s="5"/>
      <c r="K79" t="s">
        <v>143</v>
      </c>
    </row>
    <row r="80" spans="1:11" x14ac:dyDescent="0.2">
      <c r="A80" t="s">
        <v>144</v>
      </c>
      <c r="B80">
        <v>478.16473732028697</v>
      </c>
      <c r="C80">
        <v>850.24608425022996</v>
      </c>
      <c r="D80">
        <v>272.87162620017898</v>
      </c>
      <c r="E80">
        <v>311.86881601838201</v>
      </c>
      <c r="F80">
        <f t="shared" si="1"/>
        <v>0.44020739008534288</v>
      </c>
      <c r="G80">
        <v>-1.1837447298714701</v>
      </c>
      <c r="H80">
        <v>8.8148385891293</v>
      </c>
      <c r="I80">
        <v>1.22622785013747E-2</v>
      </c>
      <c r="J80" s="5"/>
      <c r="K80" t="s">
        <v>145</v>
      </c>
    </row>
    <row r="81" spans="1:11" x14ac:dyDescent="0.2">
      <c r="A81" t="s">
        <v>146</v>
      </c>
      <c r="B81">
        <v>446.56502066391698</v>
      </c>
      <c r="C81">
        <v>445.681276317818</v>
      </c>
      <c r="D81">
        <v>182.686974323377</v>
      </c>
      <c r="E81">
        <v>167.531648116713</v>
      </c>
      <c r="F81">
        <f t="shared" si="1"/>
        <v>0.39252959422942241</v>
      </c>
      <c r="G81">
        <v>-1.3491266667722599</v>
      </c>
      <c r="H81">
        <v>8.3385064346974893</v>
      </c>
      <c r="I81" s="6">
        <v>2.41299848293156E-5</v>
      </c>
      <c r="J81" s="5" t="s">
        <v>147</v>
      </c>
      <c r="K81" t="s">
        <v>148</v>
      </c>
    </row>
    <row r="82" spans="1:11" x14ac:dyDescent="0.2">
      <c r="A82" t="s">
        <v>149</v>
      </c>
      <c r="B82">
        <v>412.91102032434202</v>
      </c>
      <c r="C82">
        <v>463.280945442198</v>
      </c>
      <c r="D82">
        <v>194.070826827856</v>
      </c>
      <c r="E82">
        <v>156.185741386134</v>
      </c>
      <c r="F82">
        <f t="shared" si="1"/>
        <v>0.3997855982356639</v>
      </c>
      <c r="G82">
        <v>-1.3227015931105299</v>
      </c>
      <c r="H82">
        <v>8.3447727588050693</v>
      </c>
      <c r="I82" s="6">
        <v>4.2381413534503E-5</v>
      </c>
      <c r="J82" s="5"/>
      <c r="K82" t="s">
        <v>150</v>
      </c>
    </row>
    <row r="83" spans="1:11" x14ac:dyDescent="0.2">
      <c r="A83" t="s">
        <v>151</v>
      </c>
      <c r="B83">
        <v>489.946658444555</v>
      </c>
      <c r="C83">
        <v>587.38895702618902</v>
      </c>
      <c r="D83">
        <v>241.105906037979</v>
      </c>
      <c r="E83">
        <v>246.522138013149</v>
      </c>
      <c r="F83">
        <f t="shared" si="1"/>
        <v>0.45264705753015472</v>
      </c>
      <c r="G83">
        <v>-1.14354151881915</v>
      </c>
      <c r="H83">
        <v>9.0810402129005503</v>
      </c>
      <c r="I83">
        <v>1.10302160189467E-3</v>
      </c>
      <c r="J83" s="5"/>
      <c r="K83" t="s">
        <v>152</v>
      </c>
    </row>
    <row r="84" spans="1:11" x14ac:dyDescent="0.2">
      <c r="A84" t="s">
        <v>153</v>
      </c>
      <c r="B84">
        <v>244.097237651499</v>
      </c>
      <c r="C84">
        <v>309.89072574609099</v>
      </c>
      <c r="D84">
        <v>132.03905569566501</v>
      </c>
      <c r="E84">
        <v>142.182881813584</v>
      </c>
      <c r="F84">
        <f t="shared" si="1"/>
        <v>0.49504707102264772</v>
      </c>
      <c r="G84">
        <v>-1.01436238605409</v>
      </c>
      <c r="H84">
        <v>8.1089700116699994</v>
      </c>
      <c r="I84">
        <v>5.4581667621635601E-3</v>
      </c>
      <c r="J84" s="5"/>
      <c r="K84" t="s">
        <v>16</v>
      </c>
    </row>
    <row r="85" spans="1:11" x14ac:dyDescent="0.2">
      <c r="A85" t="s">
        <v>154</v>
      </c>
      <c r="B85">
        <v>215.39768619494899</v>
      </c>
      <c r="C85">
        <v>557.65158505740897</v>
      </c>
      <c r="D85">
        <v>172.32562354085701</v>
      </c>
      <c r="E85">
        <v>192.59317627476401</v>
      </c>
      <c r="F85">
        <f t="shared" si="1"/>
        <v>0.47211370395893226</v>
      </c>
      <c r="G85">
        <v>-1.0827937344901499</v>
      </c>
      <c r="H85">
        <v>7.8874785343341403</v>
      </c>
      <c r="I85">
        <v>4.3239976045407302E-2</v>
      </c>
      <c r="J85" s="5" t="s">
        <v>155</v>
      </c>
      <c r="K85" t="s">
        <v>156</v>
      </c>
    </row>
    <row r="86" spans="1:11" x14ac:dyDescent="0.2">
      <c r="A86" t="s">
        <v>157</v>
      </c>
      <c r="B86">
        <v>185.30847224681801</v>
      </c>
      <c r="C86">
        <v>386.96513880803201</v>
      </c>
      <c r="D86">
        <v>113.22502401161501</v>
      </c>
      <c r="E86">
        <v>157.119265357638</v>
      </c>
      <c r="F86">
        <f t="shared" si="1"/>
        <v>0.47246789367819048</v>
      </c>
      <c r="G86">
        <v>-1.0817117998500201</v>
      </c>
      <c r="H86">
        <v>7.5704770954513396</v>
      </c>
      <c r="I86">
        <v>3.4917467835256601E-2</v>
      </c>
      <c r="J86" s="5" t="s">
        <v>158</v>
      </c>
      <c r="K86" t="s">
        <v>159</v>
      </c>
    </row>
    <row r="87" spans="1:11" x14ac:dyDescent="0.2">
      <c r="A87" t="s">
        <v>160</v>
      </c>
      <c r="B87">
        <v>212.55794110345801</v>
      </c>
      <c r="C87">
        <v>400.39247257965002</v>
      </c>
      <c r="D87">
        <v>125.631378238054</v>
      </c>
      <c r="E87">
        <v>141.89564366850601</v>
      </c>
      <c r="F87">
        <f t="shared" si="1"/>
        <v>0.43652752190874616</v>
      </c>
      <c r="G87">
        <v>-1.1958554800485299</v>
      </c>
      <c r="H87">
        <v>7.5206863785706997</v>
      </c>
      <c r="I87">
        <v>6.3519725255795599E-3</v>
      </c>
      <c r="J87" s="5" t="s">
        <v>161</v>
      </c>
      <c r="K87" t="s">
        <v>162</v>
      </c>
    </row>
    <row r="88" spans="1:11" x14ac:dyDescent="0.2">
      <c r="A88" t="s">
        <v>163</v>
      </c>
      <c r="B88">
        <v>155.40051862367699</v>
      </c>
      <c r="C88">
        <v>388.55821230636002</v>
      </c>
      <c r="D88">
        <v>129.789551907354</v>
      </c>
      <c r="E88">
        <v>130.26249879285001</v>
      </c>
      <c r="F88">
        <f t="shared" si="1"/>
        <v>0.47816667814857233</v>
      </c>
      <c r="G88">
        <v>-1.06441449797208</v>
      </c>
      <c r="H88">
        <v>7.4365260661006802</v>
      </c>
      <c r="I88">
        <v>4.4788508743788799E-2</v>
      </c>
      <c r="J88" s="5" t="s">
        <v>164</v>
      </c>
      <c r="K88" t="s">
        <v>165</v>
      </c>
    </row>
    <row r="89" spans="1:11" x14ac:dyDescent="0.2">
      <c r="A89" t="s">
        <v>166</v>
      </c>
      <c r="B89">
        <v>138.60372850805399</v>
      </c>
      <c r="C89">
        <v>99.984327180746206</v>
      </c>
      <c r="D89">
        <v>59.441433436561503</v>
      </c>
      <c r="E89">
        <v>50.266675388640898</v>
      </c>
      <c r="F89">
        <f t="shared" si="1"/>
        <v>0.45974918831034339</v>
      </c>
      <c r="G89">
        <v>-1.1210810673337299</v>
      </c>
      <c r="H89">
        <v>6.6685203039529197</v>
      </c>
      <c r="I89">
        <v>6.1921222752208402E-4</v>
      </c>
      <c r="J89" s="5"/>
      <c r="K89" t="s">
        <v>167</v>
      </c>
    </row>
    <row r="90" spans="1:11" x14ac:dyDescent="0.2">
      <c r="A90" t="s">
        <v>168</v>
      </c>
      <c r="B90">
        <v>149.47934800737801</v>
      </c>
      <c r="C90">
        <v>312.84929081441402</v>
      </c>
      <c r="D90">
        <v>75.596960643516894</v>
      </c>
      <c r="E90">
        <v>123.08154516590101</v>
      </c>
      <c r="F90">
        <f t="shared" si="1"/>
        <v>0.42979059619121762</v>
      </c>
      <c r="G90">
        <v>-1.21829417791207</v>
      </c>
      <c r="H90">
        <v>7.2766412870019002</v>
      </c>
      <c r="I90">
        <v>3.4046590811473203E-2</v>
      </c>
      <c r="J90" s="5"/>
      <c r="K90" t="s">
        <v>169</v>
      </c>
    </row>
    <row r="91" spans="1:11" x14ac:dyDescent="0.2">
      <c r="A91" t="s">
        <v>170</v>
      </c>
      <c r="B91">
        <v>52.505074138403998</v>
      </c>
      <c r="C91">
        <v>81.019166486370906</v>
      </c>
      <c r="D91">
        <v>28.152880744609998</v>
      </c>
      <c r="E91">
        <v>27.072195173596601</v>
      </c>
      <c r="F91">
        <f t="shared" si="1"/>
        <v>0.41394473124962461</v>
      </c>
      <c r="G91">
        <v>-1.2724899389379001</v>
      </c>
      <c r="H91">
        <v>5.7113864729991199</v>
      </c>
      <c r="I91">
        <v>3.6724071771358199E-4</v>
      </c>
      <c r="J91" s="5"/>
      <c r="K91" t="s">
        <v>85</v>
      </c>
    </row>
    <row r="92" spans="1:11" x14ac:dyDescent="0.2">
      <c r="A92" t="s">
        <v>171</v>
      </c>
      <c r="B92">
        <v>36.916686189372697</v>
      </c>
      <c r="C92">
        <v>43.923312168172998</v>
      </c>
      <c r="D92">
        <v>14.042356981573</v>
      </c>
      <c r="E92">
        <v>15.726288443017699</v>
      </c>
      <c r="F92">
        <f t="shared" si="1"/>
        <v>0.36847466784382404</v>
      </c>
      <c r="G92">
        <v>-1.44036265557333</v>
      </c>
      <c r="H92">
        <v>4.9393269544195997</v>
      </c>
      <c r="I92" s="6">
        <v>2.0761571326901201E-5</v>
      </c>
      <c r="J92" s="5"/>
      <c r="K92" t="s">
        <v>172</v>
      </c>
    </row>
    <row r="93" spans="1:11" x14ac:dyDescent="0.2">
      <c r="A93" t="s">
        <v>173</v>
      </c>
      <c r="B93">
        <v>37.822987814316399</v>
      </c>
      <c r="C93">
        <v>43.468148311508003</v>
      </c>
      <c r="D93">
        <v>17.723363180626102</v>
      </c>
      <c r="E93">
        <v>17.808764994832799</v>
      </c>
      <c r="F93">
        <f t="shared" si="1"/>
        <v>0.43735119155585478</v>
      </c>
      <c r="G93">
        <v>-1.1931358704532899</v>
      </c>
      <c r="H93">
        <v>5.0589672871747204</v>
      </c>
      <c r="I93">
        <v>1.13913862601264E-3</v>
      </c>
      <c r="J93" s="5"/>
      <c r="K93" t="s">
        <v>174</v>
      </c>
    </row>
    <row r="94" spans="1:11" x14ac:dyDescent="0.2">
      <c r="A94" t="s">
        <v>175</v>
      </c>
      <c r="B94">
        <v>507.64975018512098</v>
      </c>
      <c r="C94">
        <v>495.825161193746</v>
      </c>
      <c r="D94">
        <v>230.26738778521201</v>
      </c>
      <c r="E94">
        <v>252.62594859605599</v>
      </c>
      <c r="F94">
        <f t="shared" si="1"/>
        <v>0.48122148073324178</v>
      </c>
      <c r="G94">
        <v>-1.05522705200836</v>
      </c>
      <c r="H94">
        <v>8.4863130673775196</v>
      </c>
      <c r="I94">
        <v>1.1478472298015699E-3</v>
      </c>
      <c r="J94" s="5"/>
      <c r="K94" t="s">
        <v>176</v>
      </c>
    </row>
    <row r="95" spans="1:11" x14ac:dyDescent="0.2">
      <c r="A95" t="s">
        <v>177</v>
      </c>
      <c r="B95">
        <v>532.24073427526002</v>
      </c>
      <c r="C95">
        <v>424.66787826845001</v>
      </c>
      <c r="D95">
        <v>215.54336298899901</v>
      </c>
      <c r="E95">
        <v>218.51641886804899</v>
      </c>
      <c r="F95">
        <f t="shared" si="1"/>
        <v>0.45359101735656904</v>
      </c>
      <c r="G95">
        <v>-1.14053602458837</v>
      </c>
      <c r="H95">
        <v>8.5968566738598895</v>
      </c>
      <c r="I95">
        <v>7.2646071629111405E-4</v>
      </c>
      <c r="J95" s="5"/>
      <c r="K95" t="s">
        <v>106</v>
      </c>
    </row>
    <row r="96" spans="1:11" x14ac:dyDescent="0.2">
      <c r="A96" t="s">
        <v>178</v>
      </c>
      <c r="B96">
        <v>58.305404538043597</v>
      </c>
      <c r="C96">
        <v>41.192329028183003</v>
      </c>
      <c r="D96">
        <v>25.56254304898</v>
      </c>
      <c r="E96">
        <v>15.080002616592299</v>
      </c>
      <c r="F96">
        <f t="shared" si="1"/>
        <v>0.40853571295905178</v>
      </c>
      <c r="G96">
        <v>-1.2914658949573701</v>
      </c>
      <c r="H96">
        <v>5.2509236716455003</v>
      </c>
      <c r="I96">
        <v>1.7231146898024901E-3</v>
      </c>
      <c r="J96" s="5"/>
      <c r="K96" t="s">
        <v>16</v>
      </c>
    </row>
    <row r="97" spans="1:11" x14ac:dyDescent="0.2">
      <c r="A97" t="s">
        <v>179</v>
      </c>
      <c r="B97">
        <v>389.95137915910198</v>
      </c>
      <c r="C97">
        <v>204.29271099981</v>
      </c>
      <c r="D97">
        <v>103.068173573487</v>
      </c>
      <c r="E97">
        <v>93.711444831680595</v>
      </c>
      <c r="F97">
        <f t="shared" si="1"/>
        <v>0.33110336298658477</v>
      </c>
      <c r="G97">
        <v>-1.5946464307564101</v>
      </c>
      <c r="H97">
        <v>7.5684820281556799</v>
      </c>
      <c r="I97" s="6">
        <v>1.2068642378115199E-5</v>
      </c>
      <c r="J97" s="5"/>
      <c r="K97" t="s">
        <v>180</v>
      </c>
    </row>
    <row r="98" spans="1:11" x14ac:dyDescent="0.2">
      <c r="A98" t="s">
        <v>181</v>
      </c>
      <c r="B98">
        <v>248.38706534289901</v>
      </c>
      <c r="C98">
        <v>381.19972995694201</v>
      </c>
      <c r="D98">
        <v>105.726678050581</v>
      </c>
      <c r="E98">
        <v>134.49926143274899</v>
      </c>
      <c r="F98">
        <f t="shared" si="1"/>
        <v>0.38159434865089137</v>
      </c>
      <c r="G98">
        <v>-1.3898882894603599</v>
      </c>
      <c r="H98">
        <v>7.7773548291225003</v>
      </c>
      <c r="I98">
        <v>6.8416839400059302E-3</v>
      </c>
      <c r="J98" s="5"/>
      <c r="K98" t="s">
        <v>16</v>
      </c>
    </row>
    <row r="99" spans="1:11" x14ac:dyDescent="0.2">
      <c r="A99" t="s">
        <v>182</v>
      </c>
      <c r="B99">
        <v>154.07127624042599</v>
      </c>
      <c r="C99">
        <v>178.87939566934699</v>
      </c>
      <c r="D99">
        <v>70.348118470792997</v>
      </c>
      <c r="E99">
        <v>78.272394533740894</v>
      </c>
      <c r="F99">
        <f t="shared" si="1"/>
        <v>0.44642580086127759</v>
      </c>
      <c r="G99">
        <v>-1.1635076857781399</v>
      </c>
      <c r="H99">
        <v>6.9466218306186196</v>
      </c>
      <c r="I99">
        <v>1.1478472298015699E-3</v>
      </c>
      <c r="J99" s="5"/>
      <c r="K99" t="s">
        <v>152</v>
      </c>
    </row>
    <row r="100" spans="1:11" x14ac:dyDescent="0.2">
      <c r="A100" t="s">
        <v>183</v>
      </c>
      <c r="B100">
        <v>584.08118722203903</v>
      </c>
      <c r="C100">
        <v>550.89998785021101</v>
      </c>
      <c r="D100">
        <v>290.66315616226899</v>
      </c>
      <c r="E100">
        <v>253.559472567559</v>
      </c>
      <c r="F100">
        <f t="shared" si="1"/>
        <v>0.47950742875854258</v>
      </c>
      <c r="G100">
        <v>-1.0603749285488799</v>
      </c>
      <c r="H100">
        <v>8.7919814069131998</v>
      </c>
      <c r="I100">
        <v>1.64152270253692E-3</v>
      </c>
      <c r="J100" s="5"/>
      <c r="K100" t="s">
        <v>184</v>
      </c>
    </row>
    <row r="101" spans="1:11" x14ac:dyDescent="0.2">
      <c r="A101" t="s">
        <v>185</v>
      </c>
      <c r="B101">
        <v>128.21146987536599</v>
      </c>
      <c r="C101">
        <v>158.169440191089</v>
      </c>
      <c r="D101">
        <v>70.416285252256898</v>
      </c>
      <c r="E101">
        <v>68.362678528551697</v>
      </c>
      <c r="F101">
        <f t="shared" si="1"/>
        <v>0.48471396981363152</v>
      </c>
      <c r="G101">
        <v>-1.0447944322501499</v>
      </c>
      <c r="H101">
        <v>6.7890596789530502</v>
      </c>
      <c r="I101">
        <v>1.59054925125407E-3</v>
      </c>
      <c r="J101" s="5"/>
      <c r="K101" t="s">
        <v>186</v>
      </c>
    </row>
    <row r="102" spans="1:11" x14ac:dyDescent="0.2">
      <c r="A102" t="s">
        <v>187</v>
      </c>
      <c r="B102">
        <v>1504.88363816482</v>
      </c>
      <c r="C102">
        <v>2308.5910810049099</v>
      </c>
      <c r="D102">
        <v>986.71416169062798</v>
      </c>
      <c r="E102">
        <v>735.97593722597298</v>
      </c>
      <c r="F102">
        <f t="shared" si="1"/>
        <v>0.45174836568486709</v>
      </c>
      <c r="G102">
        <v>-1.1464087131059599</v>
      </c>
      <c r="H102">
        <v>10.3603626041719</v>
      </c>
      <c r="I102">
        <v>1.6183801487788901E-2</v>
      </c>
      <c r="J102" s="5" t="s">
        <v>188</v>
      </c>
      <c r="K102" t="s">
        <v>189</v>
      </c>
    </row>
    <row r="103" spans="1:11" x14ac:dyDescent="0.2">
      <c r="A103" t="s">
        <v>190</v>
      </c>
      <c r="B103">
        <v>247.843284367932</v>
      </c>
      <c r="C103">
        <v>562.05150233850395</v>
      </c>
      <c r="D103">
        <v>167.75844918277301</v>
      </c>
      <c r="E103">
        <v>190.79793786802699</v>
      </c>
      <c r="F103">
        <f t="shared" si="1"/>
        <v>0.44277055087367678</v>
      </c>
      <c r="G103">
        <v>-1.1753688247131799</v>
      </c>
      <c r="H103">
        <v>8.2380327295954707</v>
      </c>
      <c r="I103">
        <v>2.62846803981443E-2</v>
      </c>
      <c r="J103" s="5" t="s">
        <v>191</v>
      </c>
      <c r="K103" t="s">
        <v>192</v>
      </c>
    </row>
    <row r="104" spans="1:11" x14ac:dyDescent="0.2">
      <c r="A104" t="s">
        <v>193</v>
      </c>
      <c r="B104">
        <v>268.62780163330802</v>
      </c>
      <c r="C104">
        <v>303.74601368111399</v>
      </c>
      <c r="D104">
        <v>97.887498182227404</v>
      </c>
      <c r="E104">
        <v>117.193163191803</v>
      </c>
      <c r="F104">
        <f t="shared" si="1"/>
        <v>0.37578800215320085</v>
      </c>
      <c r="G104">
        <v>-1.41200908856152</v>
      </c>
      <c r="H104">
        <v>7.8500378687341801</v>
      </c>
      <c r="I104">
        <v>1.8894710022639601E-3</v>
      </c>
      <c r="J104" s="5"/>
      <c r="K104" t="s">
        <v>194</v>
      </c>
    </row>
    <row r="105" spans="1:11" x14ac:dyDescent="0.2">
      <c r="A105" t="s">
        <v>195</v>
      </c>
      <c r="B105">
        <v>234.85296107707299</v>
      </c>
      <c r="C105">
        <v>368.22756004198902</v>
      </c>
      <c r="D105">
        <v>95.297160486597505</v>
      </c>
      <c r="E105">
        <v>87.033157958618304</v>
      </c>
      <c r="F105">
        <f t="shared" si="1"/>
        <v>0.30238247508619553</v>
      </c>
      <c r="G105">
        <v>-1.7255535659066801</v>
      </c>
      <c r="H105">
        <v>7.8232355809351803</v>
      </c>
      <c r="I105">
        <v>1.2936127785601601E-4</v>
      </c>
      <c r="J105" s="5" t="s">
        <v>196</v>
      </c>
      <c r="K105" t="s">
        <v>197</v>
      </c>
    </row>
    <row r="106" spans="1:11" x14ac:dyDescent="0.2">
      <c r="A106" t="s">
        <v>198</v>
      </c>
      <c r="B106">
        <v>349.469906578284</v>
      </c>
      <c r="C106">
        <v>658.24279738037501</v>
      </c>
      <c r="D106">
        <v>197.41099911959</v>
      </c>
      <c r="E106">
        <v>176.00517339651299</v>
      </c>
      <c r="F106">
        <f t="shared" si="1"/>
        <v>0.37059746741038674</v>
      </c>
      <c r="G106">
        <v>-1.4320750725803599</v>
      </c>
      <c r="H106">
        <v>8.8284172665279996</v>
      </c>
      <c r="I106">
        <v>2.7494700350491402E-3</v>
      </c>
      <c r="J106" s="5"/>
      <c r="K106" t="s">
        <v>199</v>
      </c>
    </row>
    <row r="107" spans="1:11" x14ac:dyDescent="0.2">
      <c r="A107" t="s">
        <v>200</v>
      </c>
      <c r="B107">
        <v>469.34340150416898</v>
      </c>
      <c r="C107">
        <v>928.23082502550096</v>
      </c>
      <c r="D107">
        <v>122.223039164856</v>
      </c>
      <c r="E107">
        <v>99.025350515622705</v>
      </c>
      <c r="F107">
        <f t="shared" si="1"/>
        <v>0.15832831699178487</v>
      </c>
      <c r="G107">
        <v>-2.6590087905800099</v>
      </c>
      <c r="H107">
        <v>9.2148076403096493</v>
      </c>
      <c r="I107" s="6">
        <v>6.6780429478419496E-7</v>
      </c>
      <c r="J107" s="5"/>
      <c r="K107" t="s">
        <v>16</v>
      </c>
    </row>
    <row r="108" spans="1:11" x14ac:dyDescent="0.2">
      <c r="A108" t="s">
        <v>201</v>
      </c>
      <c r="B108">
        <v>225.064903527681</v>
      </c>
      <c r="C108">
        <v>353.96575919981899</v>
      </c>
      <c r="D108">
        <v>78.187298339146807</v>
      </c>
      <c r="E108">
        <v>58.165724378284501</v>
      </c>
      <c r="F108">
        <f t="shared" si="1"/>
        <v>0.23555314532218846</v>
      </c>
      <c r="G108">
        <v>-2.0858754985621601</v>
      </c>
      <c r="H108">
        <v>8.0104523937954202</v>
      </c>
      <c r="I108" s="6">
        <v>9.1046831249561506E-8</v>
      </c>
      <c r="J108" s="5"/>
      <c r="K108" t="s">
        <v>16</v>
      </c>
    </row>
    <row r="109" spans="1:11" x14ac:dyDescent="0.2">
      <c r="A109" t="s">
        <v>202</v>
      </c>
      <c r="B109">
        <v>572.96388728939598</v>
      </c>
      <c r="C109">
        <v>612.57469042831997</v>
      </c>
      <c r="D109">
        <v>264.75977920596898</v>
      </c>
      <c r="E109">
        <v>291.97757447173399</v>
      </c>
      <c r="F109">
        <f t="shared" si="1"/>
        <v>0.46961559762017657</v>
      </c>
      <c r="G109">
        <v>-1.0904477685612499</v>
      </c>
      <c r="H109">
        <v>9.0458751243885498</v>
      </c>
      <c r="I109">
        <v>4.2911548314028304E-3</v>
      </c>
      <c r="J109" s="5"/>
      <c r="K109" t="s">
        <v>203</v>
      </c>
    </row>
    <row r="110" spans="1:11" x14ac:dyDescent="0.2">
      <c r="A110" t="s">
        <v>204</v>
      </c>
      <c r="B110">
        <v>220.59381551129201</v>
      </c>
      <c r="C110">
        <v>324.38010851659402</v>
      </c>
      <c r="D110">
        <v>128.69888340393101</v>
      </c>
      <c r="E110">
        <v>141.46478645088999</v>
      </c>
      <c r="F110">
        <f t="shared" si="1"/>
        <v>0.49582653402320631</v>
      </c>
      <c r="G110">
        <v>-1.01209261596093</v>
      </c>
      <c r="H110">
        <v>7.6149537974147696</v>
      </c>
      <c r="I110">
        <v>1.8317872503460599E-3</v>
      </c>
      <c r="J110" s="5"/>
      <c r="K110" t="s">
        <v>205</v>
      </c>
    </row>
    <row r="111" spans="1:11" x14ac:dyDescent="0.2">
      <c r="A111" t="s">
        <v>206</v>
      </c>
      <c r="B111">
        <v>47.490205147048997</v>
      </c>
      <c r="C111">
        <v>97.329204683533604</v>
      </c>
      <c r="D111">
        <v>33.606223261725702</v>
      </c>
      <c r="E111">
        <v>36.910101642516402</v>
      </c>
      <c r="F111">
        <f t="shared" si="1"/>
        <v>0.48726049804716981</v>
      </c>
      <c r="G111">
        <v>-1.0372348261462501</v>
      </c>
      <c r="H111">
        <v>5.86430469056892</v>
      </c>
      <c r="I111">
        <v>2.8764049825781401E-2</v>
      </c>
      <c r="J111" s="5"/>
      <c r="K111" t="s">
        <v>16</v>
      </c>
    </row>
    <row r="112" spans="1:11" x14ac:dyDescent="0.2">
      <c r="A112" t="s">
        <v>207</v>
      </c>
      <c r="B112">
        <v>139.812130674645</v>
      </c>
      <c r="C112">
        <v>189.955049514862</v>
      </c>
      <c r="D112">
        <v>72.461288696175302</v>
      </c>
      <c r="E112">
        <v>55.221533391235603</v>
      </c>
      <c r="F112">
        <f t="shared" si="1"/>
        <v>0.38733706749965724</v>
      </c>
      <c r="G112">
        <v>-1.3683385234487599</v>
      </c>
      <c r="H112">
        <v>7.0838724098168502</v>
      </c>
      <c r="I112" s="6">
        <v>6.3388495558387996E-5</v>
      </c>
      <c r="J112" s="5"/>
    </row>
    <row r="113" spans="1:11" x14ac:dyDescent="0.2">
      <c r="A113" t="s">
        <v>208</v>
      </c>
      <c r="B113">
        <v>1482.1656774329001</v>
      </c>
      <c r="C113">
        <v>1460.5449553952201</v>
      </c>
      <c r="D113">
        <v>570.07879338298596</v>
      </c>
      <c r="E113">
        <v>691.45402473889101</v>
      </c>
      <c r="F113">
        <f t="shared" si="1"/>
        <v>0.42869825360606562</v>
      </c>
      <c r="G113">
        <v>-1.2219655548470101</v>
      </c>
      <c r="H113">
        <v>10.24521743028</v>
      </c>
      <c r="I113">
        <v>5.7434997653436496E-3</v>
      </c>
      <c r="J113" s="5" t="s">
        <v>209</v>
      </c>
      <c r="K113" t="s">
        <v>210</v>
      </c>
    </row>
    <row r="114" spans="1:11" x14ac:dyDescent="0.2">
      <c r="A114" t="s">
        <v>211</v>
      </c>
      <c r="B114">
        <v>2406.0495539004901</v>
      </c>
      <c r="C114">
        <v>3048.7633725849801</v>
      </c>
      <c r="D114">
        <v>1275.4004811904399</v>
      </c>
      <c r="E114">
        <v>1089.4942842806599</v>
      </c>
      <c r="F114">
        <f t="shared" si="1"/>
        <v>0.43354728213200994</v>
      </c>
      <c r="G114">
        <v>-1.20573875431779</v>
      </c>
      <c r="H114">
        <v>11.113529791091301</v>
      </c>
      <c r="I114">
        <v>1.6848787579194401E-2</v>
      </c>
      <c r="J114" s="5"/>
      <c r="K114" t="s">
        <v>212</v>
      </c>
    </row>
    <row r="115" spans="1:11" x14ac:dyDescent="0.2">
      <c r="A115" t="s">
        <v>213</v>
      </c>
      <c r="B115">
        <v>1981.77955321019</v>
      </c>
      <c r="C115">
        <v>2197.0000754791999</v>
      </c>
      <c r="D115">
        <v>996.66651178436496</v>
      </c>
      <c r="E115">
        <v>1032.9801792365699</v>
      </c>
      <c r="F115">
        <f t="shared" si="1"/>
        <v>0.48570641916709606</v>
      </c>
      <c r="G115">
        <v>-1.0418435415309999</v>
      </c>
      <c r="H115">
        <v>10.838934542839199</v>
      </c>
      <c r="I115">
        <v>3.0892240544624201E-2</v>
      </c>
      <c r="J115" s="5"/>
      <c r="K115" t="s">
        <v>214</v>
      </c>
    </row>
    <row r="116" spans="1:11" x14ac:dyDescent="0.2">
      <c r="A116" t="s">
        <v>215</v>
      </c>
      <c r="B116">
        <v>192.740145571357</v>
      </c>
      <c r="C116">
        <v>121.528749729556</v>
      </c>
      <c r="D116">
        <v>82.413638789911502</v>
      </c>
      <c r="E116">
        <v>64.700392178807803</v>
      </c>
      <c r="F116">
        <f t="shared" si="1"/>
        <v>0.46804228240940704</v>
      </c>
      <c r="G116">
        <v>-1.0952892277562001</v>
      </c>
      <c r="H116">
        <v>7.0325016261587301</v>
      </c>
      <c r="I116">
        <v>2.3324544718399801E-3</v>
      </c>
      <c r="J116" s="5"/>
      <c r="K116" t="s">
        <v>16</v>
      </c>
    </row>
    <row r="117" spans="1:11" x14ac:dyDescent="0.2">
      <c r="A117" t="s">
        <v>216</v>
      </c>
      <c r="B117">
        <v>332.49185613767202</v>
      </c>
      <c r="C117">
        <v>347.13830134984403</v>
      </c>
      <c r="D117">
        <v>184.66381098583199</v>
      </c>
      <c r="E117">
        <v>145.486120481981</v>
      </c>
      <c r="F117">
        <f t="shared" si="1"/>
        <v>0.48582144971476898</v>
      </c>
      <c r="G117">
        <v>-1.0415019064492499</v>
      </c>
      <c r="H117">
        <v>7.94653124290293</v>
      </c>
      <c r="I117">
        <v>6.36091248886542E-4</v>
      </c>
      <c r="J117" s="5"/>
      <c r="K117" t="s">
        <v>16</v>
      </c>
    </row>
    <row r="118" spans="1:11" x14ac:dyDescent="0.2">
      <c r="A118" t="s">
        <v>217</v>
      </c>
      <c r="B118">
        <v>280.53056297423501</v>
      </c>
      <c r="C118">
        <v>581.32010560398896</v>
      </c>
      <c r="D118">
        <v>194.343493953712</v>
      </c>
      <c r="E118">
        <v>172.63012519184699</v>
      </c>
      <c r="F118">
        <f t="shared" si="1"/>
        <v>0.42585192987452747</v>
      </c>
      <c r="G118">
        <v>-1.2315762070879299</v>
      </c>
      <c r="H118">
        <v>8.2608506237525301</v>
      </c>
      <c r="I118">
        <v>1.1794968096741999E-2</v>
      </c>
      <c r="J118" s="5"/>
    </row>
    <row r="119" spans="1:11" x14ac:dyDescent="0.2">
      <c r="A119" t="s">
        <v>218</v>
      </c>
      <c r="B119">
        <v>293.03752539845698</v>
      </c>
      <c r="C119">
        <v>341.14531057042097</v>
      </c>
      <c r="D119">
        <v>142.127739352329</v>
      </c>
      <c r="E119">
        <v>157.62193211152399</v>
      </c>
      <c r="F119">
        <f t="shared" si="1"/>
        <v>0.47268409166354747</v>
      </c>
      <c r="G119">
        <v>-1.0810517837433999</v>
      </c>
      <c r="H119">
        <v>8.0975910647296203</v>
      </c>
      <c r="I119">
        <v>2.0751719444872599E-3</v>
      </c>
      <c r="J119" s="5" t="s">
        <v>219</v>
      </c>
      <c r="K119" t="s">
        <v>220</v>
      </c>
    </row>
    <row r="120" spans="1:11" x14ac:dyDescent="0.2">
      <c r="A120" t="s">
        <v>221</v>
      </c>
      <c r="B120">
        <v>329.350010504534</v>
      </c>
      <c r="C120">
        <v>193.89980293929199</v>
      </c>
      <c r="D120">
        <v>64.894775953677197</v>
      </c>
      <c r="E120">
        <v>60.391820002638603</v>
      </c>
      <c r="F120">
        <f t="shared" si="1"/>
        <v>0.23941976929081257</v>
      </c>
      <c r="G120">
        <v>-2.0623858119448402</v>
      </c>
      <c r="H120">
        <v>7.1263946075451203</v>
      </c>
      <c r="I120" s="6">
        <v>4.9225029378588901E-10</v>
      </c>
      <c r="J120" s="5"/>
      <c r="K120" t="s">
        <v>16</v>
      </c>
    </row>
    <row r="121" spans="1:11" x14ac:dyDescent="0.2">
      <c r="A121" t="s">
        <v>222</v>
      </c>
      <c r="B121">
        <v>348.92612560331798</v>
      </c>
      <c r="C121">
        <v>460.09479844554301</v>
      </c>
      <c r="D121">
        <v>193.66182613907301</v>
      </c>
      <c r="E121">
        <v>156.90383674882901</v>
      </c>
      <c r="F121">
        <f t="shared" si="1"/>
        <v>0.43337970905553119</v>
      </c>
      <c r="G121">
        <v>-1.2062964872108499</v>
      </c>
      <c r="H121">
        <v>8.15309777568417</v>
      </c>
      <c r="I121">
        <v>2.5763507193020602E-4</v>
      </c>
      <c r="J121" s="5"/>
      <c r="K121" t="s">
        <v>223</v>
      </c>
    </row>
    <row r="122" spans="1:11" x14ac:dyDescent="0.2">
      <c r="A122" t="s">
        <v>224</v>
      </c>
      <c r="B122">
        <v>1436.36723531908</v>
      </c>
      <c r="C122">
        <v>1827.2553025816601</v>
      </c>
      <c r="D122">
        <v>734.42890349256197</v>
      </c>
      <c r="E122">
        <v>873.922056399658</v>
      </c>
      <c r="F122">
        <f t="shared" si="1"/>
        <v>0.4928170744846766</v>
      </c>
      <c r="G122">
        <v>-1.02087585336828</v>
      </c>
      <c r="H122">
        <v>10.4339298046434</v>
      </c>
      <c r="I122">
        <v>3.1928815415177898E-2</v>
      </c>
      <c r="J122" s="5"/>
      <c r="K122" t="s">
        <v>225</v>
      </c>
    </row>
    <row r="123" spans="1:11" x14ac:dyDescent="0.2">
      <c r="A123" t="s">
        <v>226</v>
      </c>
      <c r="B123">
        <v>3497.1762902243499</v>
      </c>
      <c r="C123">
        <v>4405.37924737503</v>
      </c>
      <c r="D123">
        <v>1503.1456980614901</v>
      </c>
      <c r="E123">
        <v>1816.99669622683</v>
      </c>
      <c r="F123">
        <f t="shared" si="1"/>
        <v>0.42013705084516301</v>
      </c>
      <c r="G123">
        <v>-1.2510680757528601</v>
      </c>
      <c r="H123">
        <v>11.5974481250511</v>
      </c>
      <c r="I123">
        <v>2.7379627310544202E-2</v>
      </c>
      <c r="J123" s="5"/>
      <c r="K123" t="s">
        <v>227</v>
      </c>
    </row>
    <row r="124" spans="1:11" x14ac:dyDescent="0.2">
      <c r="A124" t="s">
        <v>228</v>
      </c>
      <c r="B124">
        <v>131.413735616834</v>
      </c>
      <c r="C124">
        <v>100.363630394634</v>
      </c>
      <c r="D124">
        <v>46.148911051091901</v>
      </c>
      <c r="E124">
        <v>43.660198051848099</v>
      </c>
      <c r="F124">
        <f t="shared" si="1"/>
        <v>0.38743067227298639</v>
      </c>
      <c r="G124">
        <v>-1.36798992054234</v>
      </c>
      <c r="H124">
        <v>6.5263970284080797</v>
      </c>
      <c r="I124" s="6">
        <v>2.6908922836735801E-5</v>
      </c>
      <c r="J124" s="5"/>
      <c r="K124" t="s">
        <v>229</v>
      </c>
    </row>
    <row r="125" spans="1:11" x14ac:dyDescent="0.2">
      <c r="A125" t="s">
        <v>230</v>
      </c>
      <c r="B125">
        <v>321.43497631335902</v>
      </c>
      <c r="C125">
        <v>267.712208361801</v>
      </c>
      <c r="D125">
        <v>136.265396146429</v>
      </c>
      <c r="E125">
        <v>84.376205116647299</v>
      </c>
      <c r="F125">
        <f t="shared" si="1"/>
        <v>0.37453913273192624</v>
      </c>
      <c r="G125">
        <v>-1.41681163214773</v>
      </c>
      <c r="H125">
        <v>7.8138991012071504</v>
      </c>
      <c r="I125">
        <v>2.5191582855252798E-4</v>
      </c>
      <c r="J125" s="5"/>
      <c r="K125" t="s">
        <v>231</v>
      </c>
    </row>
    <row r="126" spans="1:11" x14ac:dyDescent="0.2">
      <c r="A126" t="s">
        <v>232</v>
      </c>
      <c r="B126">
        <v>923.15883516763495</v>
      </c>
      <c r="C126">
        <v>1120.00652996702</v>
      </c>
      <c r="D126">
        <v>152.82992404216799</v>
      </c>
      <c r="E126">
        <v>155.39583648716999</v>
      </c>
      <c r="F126">
        <f t="shared" si="1"/>
        <v>0.15086501773642749</v>
      </c>
      <c r="G126">
        <v>-2.7286697793409598</v>
      </c>
      <c r="H126">
        <v>9.9512415785856803</v>
      </c>
      <c r="I126" s="6">
        <v>6.5618224724227397E-9</v>
      </c>
      <c r="J126" s="5"/>
      <c r="K126" t="s">
        <v>16</v>
      </c>
    </row>
    <row r="127" spans="1:11" x14ac:dyDescent="0.2">
      <c r="A127" t="s">
        <v>233</v>
      </c>
      <c r="B127">
        <v>592.842102929828</v>
      </c>
      <c r="C127">
        <v>732.43450601677102</v>
      </c>
      <c r="D127">
        <v>201.092005318643</v>
      </c>
      <c r="E127">
        <v>211.47908431363899</v>
      </c>
      <c r="F127">
        <f t="shared" si="1"/>
        <v>0.31132439857688327</v>
      </c>
      <c r="G127">
        <v>-1.6835094492510601</v>
      </c>
      <c r="H127">
        <v>9.13464585840312</v>
      </c>
      <c r="I127" s="6">
        <v>1.512294574316E-5</v>
      </c>
      <c r="J127" s="5"/>
      <c r="K127" t="s">
        <v>16</v>
      </c>
    </row>
    <row r="128" spans="1:11" x14ac:dyDescent="0.2">
      <c r="A128" t="s">
        <v>234</v>
      </c>
      <c r="B128">
        <v>53.109275221699797</v>
      </c>
      <c r="C128">
        <v>103.701498676844</v>
      </c>
      <c r="D128">
        <v>40.627401752512199</v>
      </c>
      <c r="E128">
        <v>26.9285761010577</v>
      </c>
      <c r="F128">
        <f t="shared" si="1"/>
        <v>0.43122414261637243</v>
      </c>
      <c r="G128">
        <v>-1.2134901434716101</v>
      </c>
      <c r="H128">
        <v>5.9574260243627899</v>
      </c>
      <c r="I128">
        <v>4.2632188435533999E-3</v>
      </c>
      <c r="J128" s="5"/>
      <c r="K128" t="s">
        <v>235</v>
      </c>
    </row>
    <row r="129" spans="1:11" x14ac:dyDescent="0.2">
      <c r="A129" t="s">
        <v>236</v>
      </c>
      <c r="B129">
        <v>124.888363917239</v>
      </c>
      <c r="C129">
        <v>170.45886432104501</v>
      </c>
      <c r="D129">
        <v>62.031771132191501</v>
      </c>
      <c r="E129">
        <v>68.506297601090694</v>
      </c>
      <c r="F129">
        <f t="shared" si="1"/>
        <v>0.44207577521581071</v>
      </c>
      <c r="G129">
        <v>-1.1776344149576601</v>
      </c>
      <c r="H129">
        <v>6.99399779380468</v>
      </c>
      <c r="I129">
        <v>3.1918143671585799E-3</v>
      </c>
      <c r="J129" s="5"/>
      <c r="K129" t="s">
        <v>16</v>
      </c>
    </row>
    <row r="130" spans="1:11" x14ac:dyDescent="0.2">
      <c r="A130" t="s">
        <v>237</v>
      </c>
      <c r="B130">
        <v>64.286995262671894</v>
      </c>
      <c r="C130">
        <v>89.060394620785999</v>
      </c>
      <c r="D130">
        <v>27.743880055826299</v>
      </c>
      <c r="E130">
        <v>24.846099549242499</v>
      </c>
      <c r="F130">
        <f t="shared" si="1"/>
        <v>0.34319623916882597</v>
      </c>
      <c r="G130">
        <v>-1.5428943513803599</v>
      </c>
      <c r="H130">
        <v>6.1216281130742702</v>
      </c>
      <c r="I130" s="6">
        <v>9.1194682242937794E-6</v>
      </c>
      <c r="J130" s="5"/>
      <c r="K130" t="s">
        <v>16</v>
      </c>
    </row>
    <row r="131" spans="1:11" x14ac:dyDescent="0.2">
      <c r="A131" t="s">
        <v>238</v>
      </c>
      <c r="B131">
        <v>106.822751526695</v>
      </c>
      <c r="C131">
        <v>165.75550446883901</v>
      </c>
      <c r="D131">
        <v>54.124424482373698</v>
      </c>
      <c r="E131">
        <v>56.442295507816802</v>
      </c>
      <c r="F131">
        <f t="shared" si="1"/>
        <v>0.40577944727893661</v>
      </c>
      <c r="G131">
        <v>-1.3012323004178801</v>
      </c>
      <c r="H131">
        <v>6.7069461630891496</v>
      </c>
      <c r="I131">
        <v>4.7365510019823102E-4</v>
      </c>
      <c r="J131" s="5" t="s">
        <v>239</v>
      </c>
      <c r="K131" t="s">
        <v>240</v>
      </c>
    </row>
    <row r="132" spans="1:11" x14ac:dyDescent="0.2">
      <c r="A132" t="s">
        <v>241</v>
      </c>
      <c r="B132">
        <v>345.663439753521</v>
      </c>
      <c r="C132">
        <v>485.28053184767299</v>
      </c>
      <c r="D132">
        <v>173.825292733064</v>
      </c>
      <c r="E132">
        <v>148.93297822291601</v>
      </c>
      <c r="F132">
        <f t="shared" si="1"/>
        <v>0.38847822492791417</v>
      </c>
      <c r="G132">
        <v>-1.3640943602670701</v>
      </c>
      <c r="H132">
        <v>8.2416028353128308</v>
      </c>
      <c r="I132" s="6">
        <v>6.3388495558387996E-5</v>
      </c>
      <c r="J132" s="5" t="s">
        <v>242</v>
      </c>
      <c r="K132" t="s">
        <v>243</v>
      </c>
    </row>
    <row r="133" spans="1:11" x14ac:dyDescent="0.2">
      <c r="A133" t="s">
        <v>244</v>
      </c>
      <c r="B133">
        <v>315.39296548040198</v>
      </c>
      <c r="C133">
        <v>234.78868939636499</v>
      </c>
      <c r="D133">
        <v>97.069496804660105</v>
      </c>
      <c r="E133">
        <v>95.2194450933398</v>
      </c>
      <c r="F133">
        <f t="shared" si="1"/>
        <v>0.34947375397915376</v>
      </c>
      <c r="G133">
        <v>-1.5167439838530099</v>
      </c>
      <c r="H133">
        <v>7.7244620092842604</v>
      </c>
      <c r="I133" s="6">
        <v>5.2037185330050505E-7</v>
      </c>
      <c r="J133" s="5"/>
      <c r="K133" t="s">
        <v>245</v>
      </c>
    </row>
    <row r="134" spans="1:11" x14ac:dyDescent="0.2">
      <c r="A134" t="s">
        <v>246</v>
      </c>
      <c r="B134">
        <v>1063.7564272505699</v>
      </c>
      <c r="C134">
        <v>703.45574047576599</v>
      </c>
      <c r="D134">
        <v>350.71809063200601</v>
      </c>
      <c r="E134">
        <v>327.37967585259202</v>
      </c>
      <c r="F134">
        <f t="shared" ref="F134:F176" si="2">2^G134</f>
        <v>0.38370123542270973</v>
      </c>
      <c r="G134">
        <v>-1.38194468481935</v>
      </c>
      <c r="H134">
        <v>9.1233108450218499</v>
      </c>
      <c r="I134">
        <v>1.6316995545234499E-4</v>
      </c>
      <c r="J134" s="5" t="s">
        <v>247</v>
      </c>
      <c r="K134" t="s">
        <v>112</v>
      </c>
    </row>
    <row r="135" spans="1:11" x14ac:dyDescent="0.2">
      <c r="A135" t="s">
        <v>248</v>
      </c>
      <c r="B135">
        <v>1213.9608165579</v>
      </c>
      <c r="C135">
        <v>610.82989564443699</v>
      </c>
      <c r="D135">
        <v>295.16216373888898</v>
      </c>
      <c r="E135">
        <v>152.379835963852</v>
      </c>
      <c r="F135">
        <f t="shared" si="2"/>
        <v>0.24526270908235814</v>
      </c>
      <c r="G135">
        <v>-2.0276001985854299</v>
      </c>
      <c r="H135">
        <v>9.1382696171954105</v>
      </c>
      <c r="I135">
        <v>2.5191582855252798E-4</v>
      </c>
      <c r="J135" s="5" t="s">
        <v>249</v>
      </c>
      <c r="K135" t="s">
        <v>250</v>
      </c>
    </row>
    <row r="136" spans="1:11" x14ac:dyDescent="0.2">
      <c r="A136" t="s">
        <v>251</v>
      </c>
      <c r="B136">
        <v>1054.69341100113</v>
      </c>
      <c r="C136">
        <v>3519.0234971627101</v>
      </c>
      <c r="D136">
        <v>486.84715321550698</v>
      </c>
      <c r="E136">
        <v>866.23843601882197</v>
      </c>
      <c r="F136">
        <f t="shared" si="2"/>
        <v>0.2958438044237921</v>
      </c>
      <c r="G136">
        <v>-1.75709241247702</v>
      </c>
      <c r="H136">
        <v>10.369338311341201</v>
      </c>
      <c r="I136">
        <v>2.5918071310020802E-2</v>
      </c>
      <c r="J136" s="5" t="s">
        <v>252</v>
      </c>
      <c r="K136" t="s">
        <v>253</v>
      </c>
    </row>
    <row r="137" spans="1:11" x14ac:dyDescent="0.2">
      <c r="A137" t="s">
        <v>254</v>
      </c>
      <c r="B137">
        <v>362.33938965248399</v>
      </c>
      <c r="C137">
        <v>387.192720736365</v>
      </c>
      <c r="D137">
        <v>178.32430030968499</v>
      </c>
      <c r="E137">
        <v>166.167266927593</v>
      </c>
      <c r="F137">
        <f t="shared" si="2"/>
        <v>0.45963719079205112</v>
      </c>
      <c r="G137">
        <v>-1.12143255886918</v>
      </c>
      <c r="H137">
        <v>8.1105784768437292</v>
      </c>
      <c r="I137">
        <v>2.4449336682282399E-4</v>
      </c>
      <c r="J137" s="5"/>
      <c r="K137" t="s">
        <v>255</v>
      </c>
    </row>
    <row r="138" spans="1:11" x14ac:dyDescent="0.2">
      <c r="A138" t="s">
        <v>256</v>
      </c>
      <c r="B138">
        <v>76.552277253576406</v>
      </c>
      <c r="C138">
        <v>120.31497944511599</v>
      </c>
      <c r="D138">
        <v>43.558573355461903</v>
      </c>
      <c r="E138">
        <v>53.0672473031509</v>
      </c>
      <c r="F138">
        <f t="shared" si="2"/>
        <v>0.49099604374496603</v>
      </c>
      <c r="G138">
        <v>-1.0262166949757301</v>
      </c>
      <c r="H138">
        <v>6.3681306109545597</v>
      </c>
      <c r="I138">
        <v>1.53698787374855E-2</v>
      </c>
      <c r="J138" s="5" t="s">
        <v>257</v>
      </c>
      <c r="K138" t="s">
        <v>258</v>
      </c>
    </row>
    <row r="139" spans="1:11" x14ac:dyDescent="0.2">
      <c r="A139" t="s">
        <v>259</v>
      </c>
      <c r="B139">
        <v>464.69105316279098</v>
      </c>
      <c r="C139">
        <v>536.41060507970894</v>
      </c>
      <c r="D139">
        <v>186.64064764828601</v>
      </c>
      <c r="E139">
        <v>154.964979269553</v>
      </c>
      <c r="F139">
        <f t="shared" si="2"/>
        <v>0.34126143067381254</v>
      </c>
      <c r="G139">
        <v>-1.5510507244585801</v>
      </c>
      <c r="H139">
        <v>8.3669774756291009</v>
      </c>
      <c r="I139" s="6">
        <v>1.47929810779641E-6</v>
      </c>
      <c r="J139" s="5"/>
    </row>
    <row r="140" spans="1:11" x14ac:dyDescent="0.2">
      <c r="A140" t="s">
        <v>260</v>
      </c>
      <c r="B140">
        <v>363.30611138575802</v>
      </c>
      <c r="C140">
        <v>405.399275002965</v>
      </c>
      <c r="D140">
        <v>157.80609908903699</v>
      </c>
      <c r="E140">
        <v>128.10821270476501</v>
      </c>
      <c r="F140">
        <f t="shared" si="2"/>
        <v>0.37198584207608137</v>
      </c>
      <c r="G140">
        <v>-1.42668038203611</v>
      </c>
      <c r="H140">
        <v>8.0617393156769808</v>
      </c>
      <c r="I140" s="6">
        <v>2.4316429024666098E-6</v>
      </c>
      <c r="J140" s="5" t="s">
        <v>261</v>
      </c>
      <c r="K140" t="s">
        <v>262</v>
      </c>
    </row>
    <row r="141" spans="1:11" x14ac:dyDescent="0.2">
      <c r="A141" t="s">
        <v>263</v>
      </c>
      <c r="B141">
        <v>36.252064997747297</v>
      </c>
      <c r="C141">
        <v>28.8270442554503</v>
      </c>
      <c r="D141">
        <v>16.019193644027499</v>
      </c>
      <c r="E141">
        <v>16.444383805712501</v>
      </c>
      <c r="F141">
        <f t="shared" si="2"/>
        <v>0.49859054144434106</v>
      </c>
      <c r="G141">
        <v>-1.00407258057134</v>
      </c>
      <c r="H141">
        <v>4.9074689463628101</v>
      </c>
      <c r="I141">
        <v>6.8429649061454E-3</v>
      </c>
      <c r="J141" s="5"/>
      <c r="K141" t="s">
        <v>125</v>
      </c>
    </row>
    <row r="142" spans="1:11" x14ac:dyDescent="0.2">
      <c r="A142" t="s">
        <v>264</v>
      </c>
      <c r="B142">
        <v>112.864762359653</v>
      </c>
      <c r="C142">
        <v>107.722112744051</v>
      </c>
      <c r="D142">
        <v>42.331571289110897</v>
      </c>
      <c r="E142">
        <v>41.0032452098771</v>
      </c>
      <c r="F142">
        <f t="shared" si="2"/>
        <v>0.37781946713763237</v>
      </c>
      <c r="G142">
        <v>-1.4042310564237399</v>
      </c>
      <c r="H142">
        <v>6.4966957343747698</v>
      </c>
      <c r="I142" s="6">
        <v>2.37516417928576E-6</v>
      </c>
      <c r="J142" s="5"/>
      <c r="K142" t="s">
        <v>16</v>
      </c>
    </row>
    <row r="143" spans="1:11" x14ac:dyDescent="0.2">
      <c r="A143" t="s">
        <v>265</v>
      </c>
      <c r="B143">
        <v>433.635117481387</v>
      </c>
      <c r="C143">
        <v>323.24219887493098</v>
      </c>
      <c r="D143">
        <v>180.23297019067499</v>
      </c>
      <c r="E143">
        <v>171.912029829152</v>
      </c>
      <c r="F143">
        <f t="shared" si="2"/>
        <v>0.46523323459806015</v>
      </c>
      <c r="G143">
        <v>-1.10397393342195</v>
      </c>
      <c r="H143">
        <v>8.2557284053793296</v>
      </c>
      <c r="I143">
        <v>7.9819527266735996E-4</v>
      </c>
      <c r="J143" s="5" t="s">
        <v>266</v>
      </c>
      <c r="K143" t="s">
        <v>267</v>
      </c>
    </row>
    <row r="144" spans="1:11" x14ac:dyDescent="0.2">
      <c r="A144" t="s">
        <v>268</v>
      </c>
      <c r="B144">
        <v>9.0025961411072508</v>
      </c>
      <c r="C144">
        <v>16.841062696605199</v>
      </c>
      <c r="D144">
        <v>6.5440110205388802</v>
      </c>
      <c r="E144">
        <v>4.8830484663251204</v>
      </c>
      <c r="F144">
        <f t="shared" si="2"/>
        <v>0.44424976378446784</v>
      </c>
      <c r="G144">
        <v>-1.1705570857399199</v>
      </c>
      <c r="H144">
        <v>3.2844897504414399</v>
      </c>
      <c r="I144">
        <v>1.13028653290315E-2</v>
      </c>
      <c r="J144" s="5"/>
      <c r="K144" t="s">
        <v>269</v>
      </c>
    </row>
    <row r="145" spans="1:11" x14ac:dyDescent="0.2">
      <c r="A145" t="s">
        <v>270</v>
      </c>
      <c r="B145">
        <v>1264.71370755474</v>
      </c>
      <c r="C145">
        <v>1966.76302464949</v>
      </c>
      <c r="D145">
        <v>590.52882782217</v>
      </c>
      <c r="E145">
        <v>860.85272079861102</v>
      </c>
      <c r="F145">
        <f t="shared" si="2"/>
        <v>0.44914506083142791</v>
      </c>
      <c r="G145">
        <v>-1.15474662599435</v>
      </c>
      <c r="H145">
        <v>10.485136513274499</v>
      </c>
      <c r="I145">
        <v>2.62846803981443E-2</v>
      </c>
      <c r="J145" s="5"/>
      <c r="K145" t="s">
        <v>271</v>
      </c>
    </row>
    <row r="146" spans="1:11" x14ac:dyDescent="0.2">
      <c r="A146" t="s">
        <v>272</v>
      </c>
      <c r="B146">
        <v>674.53008939141796</v>
      </c>
      <c r="C146">
        <v>903.87955869392295</v>
      </c>
      <c r="D146">
        <v>235.78889708379199</v>
      </c>
      <c r="E146">
        <v>243.36251841729199</v>
      </c>
      <c r="F146">
        <f t="shared" si="2"/>
        <v>0.30357997421163496</v>
      </c>
      <c r="G146">
        <v>-1.71985146901689</v>
      </c>
      <c r="H146">
        <v>9.1113470378027603</v>
      </c>
      <c r="I146" s="6">
        <v>6.8969564176873604E-5</v>
      </c>
      <c r="J146" s="5"/>
      <c r="K146" t="s">
        <v>273</v>
      </c>
    </row>
    <row r="147" spans="1:11" x14ac:dyDescent="0.2">
      <c r="A147" t="s">
        <v>274</v>
      </c>
      <c r="B147">
        <v>214.43096446167499</v>
      </c>
      <c r="C147">
        <v>313.83547917052101</v>
      </c>
      <c r="D147">
        <v>125.495044675126</v>
      </c>
      <c r="E147">
        <v>103.11849408298301</v>
      </c>
      <c r="F147">
        <f t="shared" si="2"/>
        <v>0.432868918470801</v>
      </c>
      <c r="G147">
        <v>-1.20799788125758</v>
      </c>
      <c r="H147">
        <v>6.8690926812240702</v>
      </c>
      <c r="I147">
        <v>2.63955662995327E-4</v>
      </c>
      <c r="J147" s="5"/>
      <c r="K147" t="s">
        <v>275</v>
      </c>
    </row>
    <row r="148" spans="1:11" x14ac:dyDescent="0.2">
      <c r="A148" t="s">
        <v>276</v>
      </c>
      <c r="B148">
        <v>43.562898105626402</v>
      </c>
      <c r="C148">
        <v>78.060601418048407</v>
      </c>
      <c r="D148">
        <v>28.834548559249399</v>
      </c>
      <c r="E148">
        <v>24.128004186547699</v>
      </c>
      <c r="F148">
        <f t="shared" si="2"/>
        <v>0.43590532118669262</v>
      </c>
      <c r="G148">
        <v>-1.1979132798102801</v>
      </c>
      <c r="H148">
        <v>4.7950145238349302</v>
      </c>
      <c r="I148">
        <v>4.0858045742155902E-3</v>
      </c>
      <c r="J148" s="5" t="s">
        <v>277</v>
      </c>
      <c r="K148" t="s">
        <v>278</v>
      </c>
    </row>
    <row r="149" spans="1:11" x14ac:dyDescent="0.2">
      <c r="A149" t="s">
        <v>279</v>
      </c>
      <c r="B149">
        <v>56.794901829804097</v>
      </c>
      <c r="C149">
        <v>91.943099046331099</v>
      </c>
      <c r="D149">
        <v>34.560558202221003</v>
      </c>
      <c r="E149">
        <v>28.508385898986401</v>
      </c>
      <c r="F149">
        <f t="shared" si="2"/>
        <v>0.4243892628709639</v>
      </c>
      <c r="G149">
        <v>-1.2365399386317799</v>
      </c>
      <c r="H149">
        <v>4.9824378889579002</v>
      </c>
      <c r="I149">
        <v>1.0438540339531999E-3</v>
      </c>
      <c r="J149" s="5"/>
      <c r="K149" t="s">
        <v>280</v>
      </c>
    </row>
    <row r="150" spans="1:11" x14ac:dyDescent="0.2">
      <c r="A150" t="s">
        <v>281</v>
      </c>
      <c r="B150">
        <v>270.37998477486502</v>
      </c>
      <c r="C150">
        <v>402.288988649087</v>
      </c>
      <c r="D150">
        <v>110.02118528280999</v>
      </c>
      <c r="E150">
        <v>105.703637388685</v>
      </c>
      <c r="F150">
        <f t="shared" si="2"/>
        <v>0.32075349608027026</v>
      </c>
      <c r="G150">
        <v>-1.6404631047082401</v>
      </c>
      <c r="H150">
        <v>7.6087576876014902</v>
      </c>
      <c r="I150" s="6">
        <v>6.0748428024550099E-6</v>
      </c>
      <c r="J150" s="5"/>
      <c r="K150" t="s">
        <v>282</v>
      </c>
    </row>
    <row r="151" spans="1:11" x14ac:dyDescent="0.2">
      <c r="A151" t="s">
        <v>283</v>
      </c>
      <c r="B151">
        <v>212.67878132011799</v>
      </c>
      <c r="C151">
        <v>384.08243438248701</v>
      </c>
      <c r="D151">
        <v>113.22502401161501</v>
      </c>
      <c r="E151">
        <v>94.860397411992395</v>
      </c>
      <c r="F151">
        <f t="shared" si="2"/>
        <v>0.34876475979424931</v>
      </c>
      <c r="G151">
        <v>-1.51967382151147</v>
      </c>
      <c r="H151">
        <v>7.5401705125619003</v>
      </c>
      <c r="I151">
        <v>4.0370807224872102E-4</v>
      </c>
      <c r="J151" s="5"/>
      <c r="K151" t="s">
        <v>284</v>
      </c>
    </row>
    <row r="152" spans="1:11" x14ac:dyDescent="0.2">
      <c r="A152" t="s">
        <v>285</v>
      </c>
      <c r="B152">
        <v>206.69719059548899</v>
      </c>
      <c r="C152">
        <v>329.00760772602098</v>
      </c>
      <c r="D152">
        <v>107.7716814945</v>
      </c>
      <c r="E152">
        <v>77.051632417159595</v>
      </c>
      <c r="F152">
        <f t="shared" si="2"/>
        <v>0.34509811222149633</v>
      </c>
      <c r="G152">
        <v>-1.53492151301812</v>
      </c>
      <c r="H152">
        <v>7.2695601538148003</v>
      </c>
      <c r="I152">
        <v>1.2936127785601601E-4</v>
      </c>
      <c r="J152" s="5"/>
      <c r="K152" t="s">
        <v>286</v>
      </c>
    </row>
    <row r="153" spans="1:11" x14ac:dyDescent="0.2">
      <c r="A153" t="s">
        <v>287</v>
      </c>
      <c r="B153">
        <v>182.71040758864601</v>
      </c>
      <c r="C153">
        <v>275.29827263955099</v>
      </c>
      <c r="D153">
        <v>115.40636101846199</v>
      </c>
      <c r="E153">
        <v>106.206304142571</v>
      </c>
      <c r="F153">
        <f t="shared" si="2"/>
        <v>0.48397653918644173</v>
      </c>
      <c r="G153">
        <v>-1.0469909804861</v>
      </c>
      <c r="H153">
        <v>7.26381224933324</v>
      </c>
      <c r="I153">
        <v>3.34195757900114E-3</v>
      </c>
      <c r="J153" s="5"/>
      <c r="K153" t="s">
        <v>288</v>
      </c>
    </row>
    <row r="154" spans="1:11" x14ac:dyDescent="0.2">
      <c r="A154" t="s">
        <v>289</v>
      </c>
      <c r="B154">
        <v>820.08213035737401</v>
      </c>
      <c r="C154">
        <v>804.42625601261898</v>
      </c>
      <c r="D154">
        <v>344.78758064464199</v>
      </c>
      <c r="E154">
        <v>357.898728767124</v>
      </c>
      <c r="F154">
        <f t="shared" si="2"/>
        <v>0.43255672748044993</v>
      </c>
      <c r="G154">
        <v>-1.20903874806164</v>
      </c>
      <c r="H154">
        <v>9.2770887513703801</v>
      </c>
      <c r="I154">
        <v>7.2353341487555595E-4</v>
      </c>
      <c r="J154" s="5"/>
      <c r="K154" t="s">
        <v>16</v>
      </c>
    </row>
    <row r="155" spans="1:11" x14ac:dyDescent="0.2">
      <c r="A155" t="s">
        <v>290</v>
      </c>
      <c r="B155">
        <v>445.23577828066698</v>
      </c>
      <c r="C155">
        <v>930.88594752271297</v>
      </c>
      <c r="D155">
        <v>321.95170885421999</v>
      </c>
      <c r="E155">
        <v>326.80519956243597</v>
      </c>
      <c r="F155">
        <f t="shared" si="2"/>
        <v>0.4714762441717476</v>
      </c>
      <c r="G155">
        <v>-1.0847430138682701</v>
      </c>
      <c r="H155">
        <v>9.0066629315456801</v>
      </c>
      <c r="I155">
        <v>1.9169130764735601E-2</v>
      </c>
      <c r="J155" s="5"/>
      <c r="K155" t="s">
        <v>16</v>
      </c>
    </row>
    <row r="156" spans="1:11" x14ac:dyDescent="0.2">
      <c r="A156" t="s">
        <v>291</v>
      </c>
      <c r="B156">
        <v>797.12248919213403</v>
      </c>
      <c r="C156">
        <v>1381.1188624071799</v>
      </c>
      <c r="D156">
        <v>467.35145371681801</v>
      </c>
      <c r="E156">
        <v>501.086944088481</v>
      </c>
      <c r="F156">
        <f t="shared" si="2"/>
        <v>0.44461119334621924</v>
      </c>
      <c r="G156">
        <v>-1.1693838253758</v>
      </c>
      <c r="H156">
        <v>9.6066626763121903</v>
      </c>
      <c r="I156">
        <v>2.5918071310020802E-2</v>
      </c>
      <c r="J156" s="5"/>
      <c r="K156" t="s">
        <v>16</v>
      </c>
    </row>
    <row r="157" spans="1:11" x14ac:dyDescent="0.2">
      <c r="A157" t="s">
        <v>292</v>
      </c>
      <c r="B157">
        <v>1098.01462867344</v>
      </c>
      <c r="C157">
        <v>1554.38457051099</v>
      </c>
      <c r="D157">
        <v>653.037766424609</v>
      </c>
      <c r="E157">
        <v>579.64657676729996</v>
      </c>
      <c r="F157">
        <f t="shared" si="2"/>
        <v>0.46475585391596225</v>
      </c>
      <c r="G157">
        <v>-1.10545505790325</v>
      </c>
      <c r="H157">
        <v>9.9107913920301502</v>
      </c>
      <c r="I157">
        <v>1.58234124656969E-2</v>
      </c>
      <c r="J157" s="5" t="s">
        <v>293</v>
      </c>
      <c r="K157" t="s">
        <v>294</v>
      </c>
    </row>
    <row r="158" spans="1:11" x14ac:dyDescent="0.2">
      <c r="A158" t="s">
        <v>295</v>
      </c>
      <c r="B158">
        <v>287.47887543213602</v>
      </c>
      <c r="C158">
        <v>312.77343017163599</v>
      </c>
      <c r="D158">
        <v>143.08207429282399</v>
      </c>
      <c r="E158">
        <v>142.326500886123</v>
      </c>
      <c r="F158">
        <f t="shared" si="2"/>
        <v>0.47551511558639886</v>
      </c>
      <c r="G158">
        <v>-1.0724368929499299</v>
      </c>
      <c r="H158">
        <v>7.8091001984741304</v>
      </c>
      <c r="I158">
        <v>2.4822579551749902E-4</v>
      </c>
      <c r="J158" s="5" t="s">
        <v>296</v>
      </c>
      <c r="K158" t="s">
        <v>297</v>
      </c>
    </row>
    <row r="159" spans="1:11" x14ac:dyDescent="0.2">
      <c r="A159" t="s">
        <v>298</v>
      </c>
      <c r="B159">
        <v>334.364879495889</v>
      </c>
      <c r="C159">
        <v>453.49492252390002</v>
      </c>
      <c r="D159">
        <v>120.655203191186</v>
      </c>
      <c r="E159">
        <v>155.10859834209199</v>
      </c>
      <c r="F159">
        <f t="shared" si="2"/>
        <v>0.35004097170295395</v>
      </c>
      <c r="G159">
        <v>-1.5144042979349299</v>
      </c>
      <c r="H159">
        <v>8.3729487191829701</v>
      </c>
      <c r="I159" s="6">
        <v>2.8246512041862598E-5</v>
      </c>
      <c r="J159" s="5"/>
      <c r="K159" t="s">
        <v>299</v>
      </c>
    </row>
    <row r="160" spans="1:11" x14ac:dyDescent="0.2">
      <c r="A160" t="s">
        <v>300</v>
      </c>
      <c r="B160">
        <v>30.0892139481303</v>
      </c>
      <c r="C160">
        <v>28.523601684340299</v>
      </c>
      <c r="D160">
        <v>15.2693590479241</v>
      </c>
      <c r="E160">
        <v>11.345906730578999</v>
      </c>
      <c r="F160">
        <f t="shared" si="2"/>
        <v>0.45438772963871854</v>
      </c>
      <c r="G160">
        <v>-1.1380042182938599</v>
      </c>
      <c r="H160">
        <v>4.5335651851622298</v>
      </c>
      <c r="I160">
        <v>8.7777524334775505E-4</v>
      </c>
      <c r="J160" s="5"/>
      <c r="K160" t="s">
        <v>16</v>
      </c>
    </row>
    <row r="161" spans="1:11" x14ac:dyDescent="0.2">
      <c r="A161" t="s">
        <v>301</v>
      </c>
      <c r="B161">
        <v>310.80103724735397</v>
      </c>
      <c r="C161">
        <v>457.43967594832998</v>
      </c>
      <c r="D161">
        <v>196.865664867878</v>
      </c>
      <c r="E161">
        <v>120.13735417885199</v>
      </c>
      <c r="F161">
        <f t="shared" si="2"/>
        <v>0.4127115697523952</v>
      </c>
      <c r="G161">
        <v>-1.27679421217498</v>
      </c>
      <c r="H161">
        <v>8.0554658115572195</v>
      </c>
      <c r="I161">
        <v>6.36091248886542E-4</v>
      </c>
      <c r="J161" s="5" t="s">
        <v>302</v>
      </c>
      <c r="K161" t="s">
        <v>303</v>
      </c>
    </row>
    <row r="162" spans="1:11" x14ac:dyDescent="0.2">
      <c r="A162" t="s">
        <v>304</v>
      </c>
      <c r="B162">
        <v>126.15718619216101</v>
      </c>
      <c r="C162">
        <v>257.31930030128302</v>
      </c>
      <c r="D162">
        <v>61.895437569263599</v>
      </c>
      <c r="E162">
        <v>55.293342927505002</v>
      </c>
      <c r="F162">
        <f t="shared" si="2"/>
        <v>0.30569716821625237</v>
      </c>
      <c r="G162">
        <v>-1.70982490680802</v>
      </c>
      <c r="H162">
        <v>6.9166387085515497</v>
      </c>
      <c r="I162">
        <v>2.5191582855252798E-4</v>
      </c>
      <c r="J162" s="5"/>
      <c r="K162" t="s">
        <v>32</v>
      </c>
    </row>
    <row r="163" spans="1:11" x14ac:dyDescent="0.2">
      <c r="A163" t="s">
        <v>305</v>
      </c>
      <c r="B163">
        <v>122.954920450693</v>
      </c>
      <c r="C163">
        <v>145.04554899058201</v>
      </c>
      <c r="D163">
        <v>63.054272854150703</v>
      </c>
      <c r="E163">
        <v>66.998297339431403</v>
      </c>
      <c r="F163">
        <f t="shared" si="2"/>
        <v>0.48536512833544765</v>
      </c>
      <c r="G163">
        <v>-1.0428576349041601</v>
      </c>
      <c r="H163">
        <v>6.9830579212838604</v>
      </c>
      <c r="I163">
        <v>8.2508471796938795E-4</v>
      </c>
      <c r="J163" s="5"/>
      <c r="K163" t="s">
        <v>306</v>
      </c>
    </row>
    <row r="164" spans="1:11" x14ac:dyDescent="0.2">
      <c r="A164" t="s">
        <v>307</v>
      </c>
      <c r="B164">
        <v>214.12886392002699</v>
      </c>
      <c r="C164">
        <v>358.89670098035702</v>
      </c>
      <c r="D164">
        <v>67.621447212235097</v>
      </c>
      <c r="E164">
        <v>76.046298909386806</v>
      </c>
      <c r="F164">
        <f t="shared" si="2"/>
        <v>0.25076386658730609</v>
      </c>
      <c r="G164">
        <v>-1.99559861457389</v>
      </c>
      <c r="H164">
        <v>7.5514267704830296</v>
      </c>
      <c r="I164" s="6">
        <v>1.3139037025906E-6</v>
      </c>
      <c r="J164" s="5"/>
      <c r="K164" t="s">
        <v>308</v>
      </c>
    </row>
    <row r="165" spans="1:11" x14ac:dyDescent="0.2">
      <c r="A165" t="s">
        <v>309</v>
      </c>
      <c r="B165">
        <v>52.9884350050406</v>
      </c>
      <c r="C165">
        <v>40.585443885963002</v>
      </c>
      <c r="D165">
        <v>20.041033750400299</v>
      </c>
      <c r="E165">
        <v>19.963051082917399</v>
      </c>
      <c r="F165">
        <f t="shared" si="2"/>
        <v>0.42732921932113321</v>
      </c>
      <c r="G165">
        <v>-1.2265801279070201</v>
      </c>
      <c r="H165">
        <v>5.2423115741590598</v>
      </c>
      <c r="I165">
        <v>1.98391975941586E-4</v>
      </c>
      <c r="J165" s="5"/>
    </row>
    <row r="166" spans="1:11" x14ac:dyDescent="0.2">
      <c r="A166" t="s">
        <v>310</v>
      </c>
      <c r="B166">
        <v>146.579182807558</v>
      </c>
      <c r="C166">
        <v>192.989475225962</v>
      </c>
      <c r="D166">
        <v>84.594975796757794</v>
      </c>
      <c r="E166">
        <v>62.761534699531701</v>
      </c>
      <c r="F166">
        <f t="shared" si="2"/>
        <v>0.43409943953433805</v>
      </c>
      <c r="G166">
        <v>-1.20390253495852</v>
      </c>
      <c r="H166">
        <v>7.0175813757902699</v>
      </c>
      <c r="I166">
        <v>3.8731319728968797E-4</v>
      </c>
      <c r="J166" s="5" t="s">
        <v>311</v>
      </c>
      <c r="K166" t="s">
        <v>312</v>
      </c>
    </row>
    <row r="167" spans="1:11" x14ac:dyDescent="0.2">
      <c r="A167" t="s">
        <v>313</v>
      </c>
      <c r="B167">
        <v>111.172999326425</v>
      </c>
      <c r="C167">
        <v>145.424852204469</v>
      </c>
      <c r="D167">
        <v>27.743880055826299</v>
      </c>
      <c r="E167">
        <v>37.771816077750202</v>
      </c>
      <c r="F167">
        <f t="shared" si="2"/>
        <v>0.25536999383504844</v>
      </c>
      <c r="G167">
        <v>-1.9693390776327899</v>
      </c>
      <c r="H167">
        <v>6.6707061629978597</v>
      </c>
      <c r="I167" s="6">
        <v>8.4772444910715299E-6</v>
      </c>
      <c r="J167" s="5" t="s">
        <v>314</v>
      </c>
      <c r="K167" t="s">
        <v>315</v>
      </c>
    </row>
    <row r="168" spans="1:11" x14ac:dyDescent="0.2">
      <c r="A168" t="s">
        <v>316</v>
      </c>
      <c r="B168">
        <v>125.915505758842</v>
      </c>
      <c r="C168">
        <v>136.32157507116901</v>
      </c>
      <c r="D168">
        <v>63.940441013182003</v>
      </c>
      <c r="E168">
        <v>65.849344759119603</v>
      </c>
      <c r="F168">
        <f t="shared" si="2"/>
        <v>0.49499692481578611</v>
      </c>
      <c r="G168">
        <v>-1.0145085324563199</v>
      </c>
      <c r="H168">
        <v>6.5886436514771898</v>
      </c>
      <c r="I168">
        <v>1.0725116529346E-3</v>
      </c>
      <c r="J168" s="5"/>
      <c r="K168" t="s">
        <v>16</v>
      </c>
    </row>
    <row r="169" spans="1:11" x14ac:dyDescent="0.2">
      <c r="A169" t="s">
        <v>317</v>
      </c>
      <c r="B169">
        <v>351.46377015316</v>
      </c>
      <c r="C169">
        <v>304.95978396555398</v>
      </c>
      <c r="D169">
        <v>143.42290820014401</v>
      </c>
      <c r="E169">
        <v>140.31583387057799</v>
      </c>
      <c r="F169">
        <f t="shared" si="2"/>
        <v>0.43224028262794839</v>
      </c>
      <c r="G169">
        <v>-1.2100945644774199</v>
      </c>
      <c r="H169">
        <v>8.0014540530979303</v>
      </c>
      <c r="I169" s="6">
        <v>6.2155897069328506E-5</v>
      </c>
      <c r="J169" s="5" t="s">
        <v>318</v>
      </c>
      <c r="K169" t="s">
        <v>319</v>
      </c>
    </row>
    <row r="170" spans="1:11" x14ac:dyDescent="0.2">
      <c r="A170" t="s">
        <v>320</v>
      </c>
      <c r="B170">
        <v>757.72857856124801</v>
      </c>
      <c r="C170">
        <v>1227.7286427110701</v>
      </c>
      <c r="D170">
        <v>464.01128142508497</v>
      </c>
      <c r="E170">
        <v>486.15056054442698</v>
      </c>
      <c r="F170">
        <f t="shared" si="2"/>
        <v>0.47858077157656576</v>
      </c>
      <c r="G170">
        <v>-1.0631656614635401</v>
      </c>
      <c r="H170">
        <v>9.6898642977253999</v>
      </c>
      <c r="I170">
        <v>1.52432086172593E-2</v>
      </c>
      <c r="J170" s="5"/>
      <c r="K170" t="s">
        <v>321</v>
      </c>
    </row>
    <row r="171" spans="1:11" x14ac:dyDescent="0.2">
      <c r="A171" t="s">
        <v>322</v>
      </c>
      <c r="B171">
        <v>680.63252033270601</v>
      </c>
      <c r="C171">
        <v>828.70166170141999</v>
      </c>
      <c r="D171">
        <v>226.10921411591099</v>
      </c>
      <c r="E171">
        <v>218.44460933177999</v>
      </c>
      <c r="F171">
        <f t="shared" si="2"/>
        <v>0.29455212232710865</v>
      </c>
      <c r="G171">
        <v>-1.7634051468443399</v>
      </c>
      <c r="H171">
        <v>9.0255345101134203</v>
      </c>
      <c r="I171" s="6">
        <v>7.0712273106268695E-7</v>
      </c>
      <c r="J171" s="5"/>
      <c r="K171" t="s">
        <v>323</v>
      </c>
    </row>
    <row r="172" spans="1:11" x14ac:dyDescent="0.2">
      <c r="A172" t="s">
        <v>324</v>
      </c>
      <c r="B172">
        <v>74.075052812063703</v>
      </c>
      <c r="C172">
        <v>33.909707321542903</v>
      </c>
      <c r="D172">
        <v>21.540702942607201</v>
      </c>
      <c r="E172">
        <v>21.183813199498701</v>
      </c>
      <c r="F172">
        <f t="shared" si="2"/>
        <v>0.39540895395586562</v>
      </c>
      <c r="G172">
        <v>-1.3385825539126499</v>
      </c>
      <c r="H172">
        <v>5.2375425111763798</v>
      </c>
      <c r="I172">
        <v>4.1508331418633202E-3</v>
      </c>
      <c r="J172" s="5"/>
      <c r="K172" t="s">
        <v>125</v>
      </c>
    </row>
    <row r="173" spans="1:11" x14ac:dyDescent="0.2">
      <c r="A173" t="s">
        <v>325</v>
      </c>
      <c r="B173">
        <v>116.852489509406</v>
      </c>
      <c r="C173">
        <v>106.508342459611</v>
      </c>
      <c r="D173">
        <v>54.6697587340852</v>
      </c>
      <c r="E173">
        <v>47.825151155478402</v>
      </c>
      <c r="F173">
        <f t="shared" si="2"/>
        <v>0.45890077026873394</v>
      </c>
      <c r="G173">
        <v>-1.1237458665596001</v>
      </c>
      <c r="H173">
        <v>6.5804629032320801</v>
      </c>
      <c r="I173">
        <v>2.4979527989854599E-4</v>
      </c>
      <c r="J173" s="5" t="s">
        <v>326</v>
      </c>
      <c r="K173" t="s">
        <v>327</v>
      </c>
    </row>
    <row r="174" spans="1:11" x14ac:dyDescent="0.2">
      <c r="A174" t="s">
        <v>328</v>
      </c>
      <c r="B174">
        <v>628.36912662761995</v>
      </c>
      <c r="C174">
        <v>525.48667251974905</v>
      </c>
      <c r="D174">
        <v>311.249524164381</v>
      </c>
      <c r="E174">
        <v>243.290708881022</v>
      </c>
      <c r="F174">
        <f t="shared" si="2"/>
        <v>0.48059975604319655</v>
      </c>
      <c r="G174">
        <v>-1.05709217874451</v>
      </c>
      <c r="H174">
        <v>8.9773362514405193</v>
      </c>
      <c r="I174">
        <v>3.0744836729171198E-3</v>
      </c>
      <c r="J174" s="5"/>
      <c r="K174" t="s">
        <v>329</v>
      </c>
    </row>
    <row r="175" spans="1:11" x14ac:dyDescent="0.2">
      <c r="A175" t="s">
        <v>330</v>
      </c>
      <c r="B175">
        <v>13983.267351147801</v>
      </c>
      <c r="C175">
        <v>18454.011683340399</v>
      </c>
      <c r="D175">
        <v>5608.2174446018198</v>
      </c>
      <c r="E175">
        <v>6508.6727483937702</v>
      </c>
      <c r="F175">
        <f t="shared" si="2"/>
        <v>0.37354872767524117</v>
      </c>
      <c r="G175">
        <v>-1.4206316468122699</v>
      </c>
      <c r="H175">
        <v>13.763925900241601</v>
      </c>
      <c r="I175">
        <v>4.4056383921279398E-2</v>
      </c>
      <c r="J175" s="5"/>
      <c r="K175" t="s">
        <v>331</v>
      </c>
    </row>
    <row r="176" spans="1:11" x14ac:dyDescent="0.2">
      <c r="A176" t="s">
        <v>332</v>
      </c>
      <c r="B176">
        <v>1986.49232165989</v>
      </c>
      <c r="C176">
        <v>3549.1401723453801</v>
      </c>
      <c r="D176">
        <v>1062.72012302293</v>
      </c>
      <c r="E176">
        <v>1133.6571490863901</v>
      </c>
      <c r="F176">
        <f t="shared" si="2"/>
        <v>0.39677527503332677</v>
      </c>
      <c r="G176">
        <v>-1.3336059675955001</v>
      </c>
      <c r="H176">
        <v>11.158941806893401</v>
      </c>
      <c r="I176">
        <v>3.5514157362023499E-2</v>
      </c>
      <c r="J176" s="5"/>
      <c r="K176" t="s">
        <v>333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2"/>
  <sheetViews>
    <sheetView showRuler="0" workbookViewId="0">
      <selection activeCell="A2" sqref="A2:H2"/>
    </sheetView>
  </sheetViews>
  <sheetFormatPr baseColWidth="10" defaultRowHeight="16" x14ac:dyDescent="0.2"/>
  <cols>
    <col min="2" max="2" width="21.5" bestFit="1" customWidth="1"/>
    <col min="3" max="3" width="15.5" bestFit="1" customWidth="1"/>
    <col min="4" max="5" width="16.83203125" bestFit="1" customWidth="1"/>
    <col min="6" max="6" width="23.1640625" bestFit="1" customWidth="1"/>
    <col min="7" max="7" width="14.83203125" bestFit="1" customWidth="1"/>
    <col min="8" max="8" width="12.1640625" bestFit="1" customWidth="1"/>
    <col min="9" max="9" width="14.83203125" bestFit="1" customWidth="1"/>
    <col min="10" max="10" width="10.5" bestFit="1" customWidth="1"/>
    <col min="11" max="11" width="42.5" bestFit="1" customWidth="1"/>
  </cols>
  <sheetData>
    <row r="2" spans="1:11" x14ac:dyDescent="0.2">
      <c r="A2" s="7" t="s">
        <v>628</v>
      </c>
      <c r="B2" s="7"/>
      <c r="C2" s="7"/>
      <c r="D2" s="7"/>
      <c r="E2" s="7"/>
      <c r="F2" s="7"/>
      <c r="G2" s="7"/>
      <c r="H2" s="7"/>
    </row>
    <row r="4" spans="1:11" s="1" customFormat="1" x14ac:dyDescent="0.2">
      <c r="A4" s="1" t="s">
        <v>0</v>
      </c>
      <c r="B4" s="2" t="s">
        <v>1</v>
      </c>
      <c r="C4" s="2"/>
      <c r="D4" s="2"/>
      <c r="E4" s="2"/>
      <c r="F4" s="1" t="s">
        <v>2</v>
      </c>
    </row>
    <row r="5" spans="1:11" s="4" customFormat="1" ht="17" thickBot="1" x14ac:dyDescent="0.25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x14ac:dyDescent="0.2">
      <c r="A6" t="s">
        <v>334</v>
      </c>
      <c r="B6">
        <v>162.590511514897</v>
      </c>
      <c r="C6">
        <v>194.8859912954</v>
      </c>
      <c r="D6">
        <v>325.63271505327299</v>
      </c>
      <c r="E6">
        <v>398.11206907803597</v>
      </c>
      <c r="F6">
        <f t="shared" ref="F6:F69" si="0">2^G6</f>
        <v>2.0247710917107993</v>
      </c>
      <c r="G6">
        <v>1.01775881490063</v>
      </c>
      <c r="H6">
        <v>7.8338091252389699</v>
      </c>
      <c r="I6">
        <v>1.41126015213595E-3</v>
      </c>
      <c r="J6" s="5"/>
      <c r="K6" t="s">
        <v>143</v>
      </c>
    </row>
    <row r="7" spans="1:11" x14ac:dyDescent="0.2">
      <c r="A7" t="s">
        <v>335</v>
      </c>
      <c r="B7">
        <v>3.26268584979726</v>
      </c>
      <c r="C7">
        <v>3.6413108533200398</v>
      </c>
      <c r="D7">
        <v>9.6115161864164804</v>
      </c>
      <c r="E7">
        <v>6.1756201191758899</v>
      </c>
      <c r="F7">
        <f t="shared" si="0"/>
        <v>2.2899422382064309</v>
      </c>
      <c r="G7">
        <v>1.1953112080584101</v>
      </c>
      <c r="H7">
        <v>2.2052198197549102</v>
      </c>
      <c r="I7">
        <v>9.5468815363878492E-3</v>
      </c>
      <c r="J7" s="5"/>
    </row>
    <row r="8" spans="1:11" x14ac:dyDescent="0.2">
      <c r="A8" t="s">
        <v>336</v>
      </c>
      <c r="B8">
        <v>135.763983416564</v>
      </c>
      <c r="C8">
        <v>175.238084816027</v>
      </c>
      <c r="D8">
        <v>306.88685015068802</v>
      </c>
      <c r="E8">
        <v>318.18805521009699</v>
      </c>
      <c r="F8">
        <f t="shared" si="0"/>
        <v>2.0101817242046485</v>
      </c>
      <c r="G8">
        <v>1.00732592964204</v>
      </c>
      <c r="H8">
        <v>7.7838430802768901</v>
      </c>
      <c r="I8">
        <v>3.1918143671585799E-3</v>
      </c>
      <c r="J8" s="5" t="s">
        <v>337</v>
      </c>
      <c r="K8" t="s">
        <v>338</v>
      </c>
    </row>
    <row r="9" spans="1:11" x14ac:dyDescent="0.2">
      <c r="A9" t="s">
        <v>339</v>
      </c>
      <c r="B9">
        <v>19.9990558570906</v>
      </c>
      <c r="C9">
        <v>21.392701263255301</v>
      </c>
      <c r="D9">
        <v>42.876905540822499</v>
      </c>
      <c r="E9">
        <v>44.593722023351503</v>
      </c>
      <c r="F9">
        <f t="shared" si="0"/>
        <v>2.113389462201531</v>
      </c>
      <c r="G9">
        <v>1.07955865625132</v>
      </c>
      <c r="H9">
        <v>5.4473571442410096</v>
      </c>
      <c r="I9">
        <v>4.1539726906679999E-3</v>
      </c>
      <c r="J9" s="5"/>
      <c r="K9" t="s">
        <v>340</v>
      </c>
    </row>
    <row r="10" spans="1:11" x14ac:dyDescent="0.2">
      <c r="A10" t="s">
        <v>341</v>
      </c>
      <c r="B10">
        <v>26.403587340026</v>
      </c>
      <c r="C10">
        <v>11.379096416625099</v>
      </c>
      <c r="D10">
        <v>24.8808752343405</v>
      </c>
      <c r="E10">
        <v>62.474296554453801</v>
      </c>
      <c r="F10">
        <f t="shared" si="0"/>
        <v>2.3067354967722613</v>
      </c>
      <c r="G10">
        <v>1.20585258600088</v>
      </c>
      <c r="H10">
        <v>4.71434742926807</v>
      </c>
      <c r="I10">
        <v>3.4070020003870702E-2</v>
      </c>
      <c r="J10" s="5"/>
      <c r="K10" t="s">
        <v>16</v>
      </c>
    </row>
    <row r="11" spans="1:11" x14ac:dyDescent="0.2">
      <c r="A11" t="s">
        <v>342</v>
      </c>
      <c r="B11">
        <v>172.43898917261799</v>
      </c>
      <c r="C11">
        <v>143.83177870614199</v>
      </c>
      <c r="D11">
        <v>330.33622297428599</v>
      </c>
      <c r="E11">
        <v>387.34063863761298</v>
      </c>
      <c r="F11">
        <f t="shared" si="0"/>
        <v>2.2687666942331073</v>
      </c>
      <c r="G11">
        <v>1.18190825890947</v>
      </c>
      <c r="H11">
        <v>7.7545374589356797</v>
      </c>
      <c r="I11">
        <v>1.73561361322501E-4</v>
      </c>
      <c r="J11" s="5" t="s">
        <v>343</v>
      </c>
      <c r="K11" t="s">
        <v>344</v>
      </c>
    </row>
    <row r="12" spans="1:11" x14ac:dyDescent="0.2">
      <c r="A12" t="s">
        <v>345</v>
      </c>
      <c r="B12">
        <v>241.98253385996301</v>
      </c>
      <c r="C12">
        <v>240.47823760467799</v>
      </c>
      <c r="D12">
        <v>563.19394845512704</v>
      </c>
      <c r="E12">
        <v>784.23194559906801</v>
      </c>
      <c r="F12">
        <f t="shared" si="0"/>
        <v>2.792716481783069</v>
      </c>
      <c r="G12">
        <v>1.48166911780427</v>
      </c>
      <c r="H12">
        <v>8.6168016500725404</v>
      </c>
      <c r="I12" s="6">
        <v>8.0864082471565293E-6</v>
      </c>
      <c r="J12" s="5"/>
      <c r="K12" t="s">
        <v>16</v>
      </c>
    </row>
    <row r="13" spans="1:11" x14ac:dyDescent="0.2">
      <c r="A13" t="s">
        <v>346</v>
      </c>
      <c r="B13">
        <v>70.268585987300199</v>
      </c>
      <c r="C13">
        <v>84.508756054136001</v>
      </c>
      <c r="D13">
        <v>177.71079927650899</v>
      </c>
      <c r="E13">
        <v>200.635844336947</v>
      </c>
      <c r="F13">
        <f t="shared" si="0"/>
        <v>2.4449521068190947</v>
      </c>
      <c r="G13">
        <v>1.2898062050829</v>
      </c>
      <c r="H13">
        <v>6.9076359955841298</v>
      </c>
      <c r="I13" s="6">
        <v>5.93028244723434E-5</v>
      </c>
      <c r="J13" s="5"/>
      <c r="K13" t="s">
        <v>76</v>
      </c>
    </row>
    <row r="14" spans="1:11" x14ac:dyDescent="0.2">
      <c r="A14" t="s">
        <v>347</v>
      </c>
      <c r="B14">
        <v>3.5043662831155702</v>
      </c>
      <c r="C14">
        <v>2.3516799261025301</v>
      </c>
      <c r="D14">
        <v>6.9530117093225599</v>
      </c>
      <c r="E14">
        <v>6.8219059456012703</v>
      </c>
      <c r="F14">
        <f t="shared" si="0"/>
        <v>2.3319521556627154</v>
      </c>
      <c r="G14">
        <v>1.22153818926902</v>
      </c>
      <c r="H14">
        <v>1.99295582634502</v>
      </c>
      <c r="I14">
        <v>1.0281497496177501E-2</v>
      </c>
      <c r="J14" s="5"/>
      <c r="K14" t="s">
        <v>348</v>
      </c>
    </row>
    <row r="15" spans="1:11" x14ac:dyDescent="0.2">
      <c r="A15" t="s">
        <v>349</v>
      </c>
      <c r="B15">
        <v>37.400047056009299</v>
      </c>
      <c r="C15">
        <v>60.385071650890701</v>
      </c>
      <c r="D15">
        <v>106.681012991077</v>
      </c>
      <c r="E15">
        <v>152.379835963852</v>
      </c>
      <c r="F15">
        <f t="shared" si="0"/>
        <v>2.651047652871978</v>
      </c>
      <c r="G15">
        <v>1.4065626030396501</v>
      </c>
      <c r="H15">
        <v>6.2906111444173396</v>
      </c>
      <c r="I15">
        <v>2.35352498619446E-4</v>
      </c>
      <c r="J15" s="5"/>
      <c r="K15" t="s">
        <v>350</v>
      </c>
    </row>
    <row r="16" spans="1:11" x14ac:dyDescent="0.2">
      <c r="A16" t="s">
        <v>351</v>
      </c>
      <c r="B16">
        <v>196.42577217946101</v>
      </c>
      <c r="C16">
        <v>309.13211931831597</v>
      </c>
      <c r="D16">
        <v>460.12577488163998</v>
      </c>
      <c r="E16">
        <v>579.21571954968294</v>
      </c>
      <c r="F16">
        <f t="shared" si="0"/>
        <v>2.0561347619387385</v>
      </c>
      <c r="G16">
        <v>1.03993482387483</v>
      </c>
      <c r="H16">
        <v>8.35001262775193</v>
      </c>
      <c r="I16">
        <v>4.3909700219506602E-3</v>
      </c>
      <c r="J16" s="5"/>
      <c r="K16" t="s">
        <v>352</v>
      </c>
    </row>
    <row r="17" spans="1:11" x14ac:dyDescent="0.2">
      <c r="A17" t="s">
        <v>353</v>
      </c>
      <c r="B17">
        <v>2.1751238998648401</v>
      </c>
      <c r="C17">
        <v>1.89651606943752</v>
      </c>
      <c r="D17">
        <v>3.88550654344496</v>
      </c>
      <c r="E17">
        <v>5.0984770751335802</v>
      </c>
      <c r="F17">
        <f t="shared" si="0"/>
        <v>2.1928162980334092</v>
      </c>
      <c r="G17">
        <v>1.1327849560985599</v>
      </c>
      <c r="H17">
        <v>1.79447975478716</v>
      </c>
      <c r="I17">
        <v>2.5552925086321801E-2</v>
      </c>
      <c r="J17" s="5"/>
    </row>
    <row r="18" spans="1:11" x14ac:dyDescent="0.2">
      <c r="A18" t="s">
        <v>354</v>
      </c>
      <c r="B18">
        <v>14.4404058907693</v>
      </c>
      <c r="C18">
        <v>12.5928667010651</v>
      </c>
      <c r="D18">
        <v>40.763735315440101</v>
      </c>
      <c r="E18">
        <v>36.838292106246897</v>
      </c>
      <c r="F18">
        <f t="shared" si="0"/>
        <v>2.867107981906015</v>
      </c>
      <c r="G18">
        <v>1.5195962408277099</v>
      </c>
      <c r="H18">
        <v>4.2862513392519599</v>
      </c>
      <c r="I18" s="6">
        <v>3.0001513327927799E-5</v>
      </c>
      <c r="J18" s="5"/>
      <c r="K18" t="s">
        <v>125</v>
      </c>
    </row>
    <row r="19" spans="1:11" x14ac:dyDescent="0.2">
      <c r="A19" t="s">
        <v>355</v>
      </c>
      <c r="B19">
        <v>65.495397429263505</v>
      </c>
      <c r="C19">
        <v>32.7717976798804</v>
      </c>
      <c r="D19">
        <v>98.841833122722704</v>
      </c>
      <c r="E19">
        <v>101.466874748785</v>
      </c>
      <c r="F19">
        <f t="shared" si="0"/>
        <v>2.0365079532573667</v>
      </c>
      <c r="G19">
        <v>1.0260974485679699</v>
      </c>
      <c r="H19">
        <v>5.9934701270788597</v>
      </c>
      <c r="I19">
        <v>3.1844585652323801E-2</v>
      </c>
      <c r="J19" s="5"/>
      <c r="K19" t="s">
        <v>16</v>
      </c>
    </row>
    <row r="20" spans="1:11" x14ac:dyDescent="0.2">
      <c r="A20" t="s">
        <v>356</v>
      </c>
      <c r="B20">
        <v>12.627802640882001</v>
      </c>
      <c r="C20">
        <v>12.4411454155101</v>
      </c>
      <c r="D20">
        <v>23.108538916277901</v>
      </c>
      <c r="E20">
        <v>30.734481523340499</v>
      </c>
      <c r="F20">
        <f t="shared" si="0"/>
        <v>2.1462633025748445</v>
      </c>
      <c r="G20">
        <v>1.10182707610244</v>
      </c>
      <c r="H20">
        <v>4.1419793836756202</v>
      </c>
      <c r="I20">
        <v>2.10691474977996E-3</v>
      </c>
      <c r="J20" s="5"/>
    </row>
    <row r="21" spans="1:11" x14ac:dyDescent="0.2">
      <c r="A21" t="s">
        <v>357</v>
      </c>
      <c r="B21">
        <v>3.62520649977473</v>
      </c>
      <c r="C21">
        <v>4.6274992094275502</v>
      </c>
      <c r="D21">
        <v>10.906685034231501</v>
      </c>
      <c r="E21">
        <v>7.6836203808351202</v>
      </c>
      <c r="F21">
        <f t="shared" si="0"/>
        <v>2.2599612777307003</v>
      </c>
      <c r="G21">
        <v>1.17629805365618</v>
      </c>
      <c r="H21">
        <v>2.4207139800560999</v>
      </c>
      <c r="I21">
        <v>8.2678242520177799E-3</v>
      </c>
      <c r="J21" s="5"/>
    </row>
    <row r="22" spans="1:11" x14ac:dyDescent="0.2">
      <c r="A22" t="s">
        <v>358</v>
      </c>
      <c r="B22">
        <v>7.6129336495269397</v>
      </c>
      <c r="C22">
        <v>4.9309417805375597</v>
      </c>
      <c r="D22">
        <v>13.7696898557172</v>
      </c>
      <c r="E22">
        <v>13.715621427472</v>
      </c>
      <c r="F22">
        <f t="shared" si="0"/>
        <v>2.1796346695812554</v>
      </c>
      <c r="G22">
        <v>1.12408634392355</v>
      </c>
      <c r="H22">
        <v>3.02038898100558</v>
      </c>
      <c r="I22">
        <v>9.9526591159073696E-3</v>
      </c>
      <c r="J22" s="5"/>
    </row>
    <row r="23" spans="1:11" x14ac:dyDescent="0.2">
      <c r="A23" t="s">
        <v>359</v>
      </c>
      <c r="B23">
        <v>2023.6506882825799</v>
      </c>
      <c r="C23">
        <v>1055.75256553448</v>
      </c>
      <c r="D23">
        <v>3307.9975708823999</v>
      </c>
      <c r="E23">
        <v>4075.8374691198201</v>
      </c>
      <c r="F23">
        <f t="shared" si="0"/>
        <v>2.3977603978598618</v>
      </c>
      <c r="G23">
        <v>1.26168750108329</v>
      </c>
      <c r="H23">
        <v>11.047121989131099</v>
      </c>
      <c r="I23">
        <v>2.5100211070112999E-2</v>
      </c>
      <c r="J23" s="5" t="s">
        <v>360</v>
      </c>
      <c r="K23" t="s">
        <v>361</v>
      </c>
    </row>
    <row r="24" spans="1:11" x14ac:dyDescent="0.2">
      <c r="A24" t="s">
        <v>362</v>
      </c>
      <c r="B24">
        <v>134.01180027500601</v>
      </c>
      <c r="C24">
        <v>140.266328495599</v>
      </c>
      <c r="D24">
        <v>282.61947594952301</v>
      </c>
      <c r="E24">
        <v>296.21433711163399</v>
      </c>
      <c r="F24">
        <f t="shared" si="0"/>
        <v>2.1104146969889732</v>
      </c>
      <c r="G24">
        <v>1.07752651670706</v>
      </c>
      <c r="H24">
        <v>7.5377897790954398</v>
      </c>
      <c r="I24">
        <v>2.3108434387244999E-4</v>
      </c>
      <c r="J24" s="5"/>
      <c r="K24" t="s">
        <v>16</v>
      </c>
    </row>
    <row r="25" spans="1:11" x14ac:dyDescent="0.2">
      <c r="A25" t="s">
        <v>363</v>
      </c>
      <c r="B25">
        <v>2.2959641165239999</v>
      </c>
      <c r="C25">
        <v>1.21377028444001</v>
      </c>
      <c r="D25">
        <v>4.6353411395483803</v>
      </c>
      <c r="E25">
        <v>5.2420961476725596</v>
      </c>
      <c r="F25">
        <f t="shared" si="0"/>
        <v>2.7712377289688157</v>
      </c>
      <c r="G25">
        <v>1.4705304768580201</v>
      </c>
      <c r="H25">
        <v>1.6086071245499101</v>
      </c>
      <c r="I25">
        <v>1.10039927844451E-2</v>
      </c>
      <c r="J25" s="5"/>
    </row>
    <row r="26" spans="1:11" x14ac:dyDescent="0.2">
      <c r="A26" t="s">
        <v>364</v>
      </c>
      <c r="B26">
        <v>40.904413339124901</v>
      </c>
      <c r="C26">
        <v>68.805602999193297</v>
      </c>
      <c r="D26">
        <v>96.387828990020594</v>
      </c>
      <c r="E26">
        <v>167.81888626179099</v>
      </c>
      <c r="F26">
        <f t="shared" si="0"/>
        <v>2.409354276734339</v>
      </c>
      <c r="G26">
        <v>1.2686465462157701</v>
      </c>
      <c r="H26">
        <v>6.29162028756281</v>
      </c>
      <c r="I26">
        <v>4.3909700219506602E-3</v>
      </c>
      <c r="J26" s="5"/>
      <c r="K26" t="s">
        <v>365</v>
      </c>
    </row>
    <row r="27" spans="1:11" x14ac:dyDescent="0.2">
      <c r="A27" t="s">
        <v>366</v>
      </c>
      <c r="B27">
        <v>64.589095804319797</v>
      </c>
      <c r="C27">
        <v>125.701085082319</v>
      </c>
      <c r="D27">
        <v>158.82860081099599</v>
      </c>
      <c r="E27">
        <v>269.07033240176798</v>
      </c>
      <c r="F27">
        <f t="shared" si="0"/>
        <v>2.2493840721778966</v>
      </c>
      <c r="G27">
        <v>1.1695300158150399</v>
      </c>
      <c r="H27">
        <v>7.0510145307042604</v>
      </c>
      <c r="I27">
        <v>1.6183801487788901E-2</v>
      </c>
      <c r="J27" s="5" t="s">
        <v>367</v>
      </c>
      <c r="K27" t="s">
        <v>368</v>
      </c>
    </row>
    <row r="28" spans="1:11" x14ac:dyDescent="0.2">
      <c r="A28" t="s">
        <v>369</v>
      </c>
      <c r="B28">
        <v>345.60301964519101</v>
      </c>
      <c r="C28">
        <v>284.70499234396101</v>
      </c>
      <c r="D28">
        <v>616.70487190432596</v>
      </c>
      <c r="E28">
        <v>705.45688431144094</v>
      </c>
      <c r="F28">
        <f t="shared" si="0"/>
        <v>2.0974643950732168</v>
      </c>
      <c r="G28">
        <v>1.0686463208022701</v>
      </c>
      <c r="H28">
        <v>8.6831953782427096</v>
      </c>
      <c r="I28">
        <v>1.8317872503460599E-3</v>
      </c>
      <c r="J28" s="5" t="s">
        <v>370</v>
      </c>
      <c r="K28" t="s">
        <v>371</v>
      </c>
    </row>
    <row r="29" spans="1:11" x14ac:dyDescent="0.2">
      <c r="A29" t="s">
        <v>372</v>
      </c>
      <c r="B29">
        <v>98.484776577213495</v>
      </c>
      <c r="C29">
        <v>121.301167801224</v>
      </c>
      <c r="D29">
        <v>229.108552500325</v>
      </c>
      <c r="E29">
        <v>250.61528158050999</v>
      </c>
      <c r="F29">
        <f t="shared" si="0"/>
        <v>2.1830867418918953</v>
      </c>
      <c r="G29">
        <v>1.1263694549329499</v>
      </c>
      <c r="H29">
        <v>7.2549131392368196</v>
      </c>
      <c r="I29">
        <v>3.6724071771358199E-4</v>
      </c>
      <c r="J29" s="5"/>
      <c r="K29" t="s">
        <v>373</v>
      </c>
    </row>
    <row r="30" spans="1:11" x14ac:dyDescent="0.2">
      <c r="A30" t="s">
        <v>374</v>
      </c>
      <c r="B30">
        <v>9.5463771160734598</v>
      </c>
      <c r="C30">
        <v>9.2549984188551093</v>
      </c>
      <c r="D30">
        <v>27.880213618754201</v>
      </c>
      <c r="E30">
        <v>25.636004448206901</v>
      </c>
      <c r="F30">
        <f t="shared" si="0"/>
        <v>2.8441705900468226</v>
      </c>
      <c r="G30">
        <v>1.5080079987244699</v>
      </c>
      <c r="H30">
        <v>3.9207204019928001</v>
      </c>
      <c r="I30" s="6">
        <v>1.5453871067732199E-5</v>
      </c>
      <c r="J30" s="5"/>
      <c r="K30" t="s">
        <v>375</v>
      </c>
    </row>
    <row r="31" spans="1:11" x14ac:dyDescent="0.2">
      <c r="A31" t="s">
        <v>376</v>
      </c>
      <c r="B31">
        <v>2.11470379153526</v>
      </c>
      <c r="C31">
        <v>3.1861469966550402</v>
      </c>
      <c r="D31">
        <v>6.0668435502912503</v>
      </c>
      <c r="E31">
        <v>8.6171443523384497</v>
      </c>
      <c r="F31">
        <f t="shared" si="0"/>
        <v>2.7865174839259965</v>
      </c>
      <c r="G31">
        <v>1.4784632055940901</v>
      </c>
      <c r="H31">
        <v>2.1154759506288601</v>
      </c>
      <c r="I31">
        <v>7.7535345377918003E-4</v>
      </c>
      <c r="J31" s="5"/>
    </row>
    <row r="32" spans="1:11" x14ac:dyDescent="0.2">
      <c r="A32" t="s">
        <v>377</v>
      </c>
      <c r="B32">
        <v>3.9877271497522</v>
      </c>
      <c r="C32">
        <v>3.7171714960975399</v>
      </c>
      <c r="D32">
        <v>9.3388490605606993</v>
      </c>
      <c r="E32">
        <v>6.9655250181402497</v>
      </c>
      <c r="F32">
        <f t="shared" si="0"/>
        <v>2.1126099982997779</v>
      </c>
      <c r="G32">
        <v>1.07902646085997</v>
      </c>
      <c r="H32">
        <v>2.4040075550747302</v>
      </c>
      <c r="I32">
        <v>1.14911714761659E-2</v>
      </c>
      <c r="J32" s="5"/>
    </row>
    <row r="33" spans="1:11" x14ac:dyDescent="0.2">
      <c r="A33" t="s">
        <v>378</v>
      </c>
      <c r="B33">
        <v>142.833136091124</v>
      </c>
      <c r="C33">
        <v>121.225307158446</v>
      </c>
      <c r="D33">
        <v>282.14230847927502</v>
      </c>
      <c r="E33">
        <v>293.701003342202</v>
      </c>
      <c r="F33">
        <f t="shared" si="0"/>
        <v>2.1803064024944772</v>
      </c>
      <c r="G33">
        <v>1.1245308938540901</v>
      </c>
      <c r="H33">
        <v>7.4178182080680299</v>
      </c>
      <c r="I33">
        <v>2.5191582855252798E-4</v>
      </c>
      <c r="J33" s="5"/>
      <c r="K33" t="s">
        <v>37</v>
      </c>
    </row>
    <row r="34" spans="1:11" x14ac:dyDescent="0.2">
      <c r="A34" t="s">
        <v>379</v>
      </c>
      <c r="B34">
        <v>138.120367641417</v>
      </c>
      <c r="C34">
        <v>121.90805294344401</v>
      </c>
      <c r="D34">
        <v>283.23297698269801</v>
      </c>
      <c r="E34">
        <v>306.77033894324899</v>
      </c>
      <c r="F34">
        <f t="shared" si="0"/>
        <v>2.2686426271085085</v>
      </c>
      <c r="G34">
        <v>1.1818293632168999</v>
      </c>
      <c r="H34">
        <v>7.4049884078080304</v>
      </c>
      <c r="I34">
        <v>2.5610041372543303E-4</v>
      </c>
      <c r="J34" s="5"/>
      <c r="K34" t="s">
        <v>321</v>
      </c>
    </row>
    <row r="35" spans="1:11" x14ac:dyDescent="0.2">
      <c r="A35" t="s">
        <v>380</v>
      </c>
      <c r="B35">
        <v>10.2714184160284</v>
      </c>
      <c r="C35">
        <v>8.1170887771926008</v>
      </c>
      <c r="D35">
        <v>19.223032372833</v>
      </c>
      <c r="E35">
        <v>19.747622474108901</v>
      </c>
      <c r="F35">
        <f t="shared" si="0"/>
        <v>2.1141411070013874</v>
      </c>
      <c r="G35">
        <v>1.08007167169565</v>
      </c>
      <c r="H35">
        <v>3.4668818292045298</v>
      </c>
      <c r="I35">
        <v>8.5550701763241199E-3</v>
      </c>
      <c r="J35" s="5"/>
    </row>
    <row r="36" spans="1:11" x14ac:dyDescent="0.2">
      <c r="A36" t="s">
        <v>381</v>
      </c>
      <c r="B36">
        <v>224.58154266104501</v>
      </c>
      <c r="C36">
        <v>161.50730847329899</v>
      </c>
      <c r="D36">
        <v>375.18996517756301</v>
      </c>
      <c r="E36">
        <v>422.168263728314</v>
      </c>
      <c r="F36">
        <f t="shared" si="0"/>
        <v>2.064786180605533</v>
      </c>
      <c r="G36">
        <v>1.0459923907722499</v>
      </c>
      <c r="H36">
        <v>7.7738144250548302</v>
      </c>
      <c r="I36">
        <v>2.6676362027097198E-3</v>
      </c>
      <c r="J36" s="5"/>
    </row>
    <row r="37" spans="1:11" x14ac:dyDescent="0.2">
      <c r="A37" t="s">
        <v>382</v>
      </c>
      <c r="B37">
        <v>83.440169603148405</v>
      </c>
      <c r="C37">
        <v>64.936710217540806</v>
      </c>
      <c r="D37">
        <v>165.98611286471001</v>
      </c>
      <c r="E37">
        <v>152.523455036391</v>
      </c>
      <c r="F37">
        <f t="shared" si="0"/>
        <v>2.1457297948287288</v>
      </c>
      <c r="G37">
        <v>1.1014684133711199</v>
      </c>
      <c r="H37">
        <v>6.6243402187153801</v>
      </c>
      <c r="I37">
        <v>1.08207803571796E-3</v>
      </c>
      <c r="J37" s="5"/>
      <c r="K37" t="s">
        <v>383</v>
      </c>
    </row>
    <row r="38" spans="1:11" x14ac:dyDescent="0.2">
      <c r="A38" t="s">
        <v>384</v>
      </c>
      <c r="B38">
        <v>5.1357092080141999</v>
      </c>
      <c r="C38">
        <v>4.1723353527625502</v>
      </c>
      <c r="D38">
        <v>12.065520319118599</v>
      </c>
      <c r="E38">
        <v>9.3352397150333193</v>
      </c>
      <c r="F38">
        <f t="shared" si="0"/>
        <v>2.2909235076885399</v>
      </c>
      <c r="G38">
        <v>1.1959292888823401</v>
      </c>
      <c r="H38">
        <v>2.7831236688974901</v>
      </c>
      <c r="I38">
        <v>4.1036463446722099E-3</v>
      </c>
      <c r="J38" s="5"/>
      <c r="K38" t="s">
        <v>16</v>
      </c>
    </row>
    <row r="39" spans="1:11" x14ac:dyDescent="0.2">
      <c r="A39" t="s">
        <v>385</v>
      </c>
      <c r="B39">
        <v>40.843993230795299</v>
      </c>
      <c r="C39">
        <v>23.744381189357799</v>
      </c>
      <c r="D39">
        <v>80.982136379168693</v>
      </c>
      <c r="E39">
        <v>64.556773106268906</v>
      </c>
      <c r="F39">
        <f t="shared" si="0"/>
        <v>2.2501057786239524</v>
      </c>
      <c r="G39">
        <v>1.16999282486858</v>
      </c>
      <c r="H39">
        <v>5.6222794226208599</v>
      </c>
      <c r="I39">
        <v>3.0613716555982001E-3</v>
      </c>
      <c r="J39" s="5"/>
    </row>
    <row r="40" spans="1:11" x14ac:dyDescent="0.2">
      <c r="A40" t="s">
        <v>386</v>
      </c>
      <c r="B40">
        <v>50.994571430164498</v>
      </c>
      <c r="C40">
        <v>33.682125393210399</v>
      </c>
      <c r="D40">
        <v>110.70285309744899</v>
      </c>
      <c r="E40">
        <v>105.416399243607</v>
      </c>
      <c r="F40">
        <f t="shared" si="0"/>
        <v>2.5500304525746569</v>
      </c>
      <c r="G40">
        <v>1.35051447591398</v>
      </c>
      <c r="H40">
        <v>5.8201762662843901</v>
      </c>
      <c r="I40">
        <v>6.2340201519360701E-4</v>
      </c>
      <c r="J40" s="5"/>
    </row>
    <row r="41" spans="1:11" x14ac:dyDescent="0.2">
      <c r="A41" t="s">
        <v>387</v>
      </c>
      <c r="B41">
        <v>15.105027082394701</v>
      </c>
      <c r="C41">
        <v>17.068644624937701</v>
      </c>
      <c r="D41">
        <v>31.697553380735201</v>
      </c>
      <c r="E41">
        <v>47.537913010400402</v>
      </c>
      <c r="F41">
        <f t="shared" si="0"/>
        <v>2.4631418580538678</v>
      </c>
      <c r="G41">
        <v>1.30049971838391</v>
      </c>
      <c r="H41">
        <v>4.4852206440339</v>
      </c>
      <c r="I41">
        <v>3.6833319178403802E-4</v>
      </c>
      <c r="J41" s="5"/>
    </row>
    <row r="42" spans="1:11" x14ac:dyDescent="0.2">
      <c r="A42" t="s">
        <v>388</v>
      </c>
      <c r="B42">
        <v>434.36015878134202</v>
      </c>
      <c r="C42">
        <v>339.09707321542902</v>
      </c>
      <c r="D42">
        <v>966.80946150315594</v>
      </c>
      <c r="E42">
        <v>782.43670719233103</v>
      </c>
      <c r="F42">
        <f t="shared" si="0"/>
        <v>2.2614601174948823</v>
      </c>
      <c r="G42">
        <v>1.1772545532102201</v>
      </c>
      <c r="H42">
        <v>9.0306862222888</v>
      </c>
      <c r="I42">
        <v>3.3014975154675901E-3</v>
      </c>
      <c r="J42" s="5"/>
      <c r="K42" t="s">
        <v>16</v>
      </c>
    </row>
    <row r="43" spans="1:11" x14ac:dyDescent="0.2">
      <c r="A43" t="s">
        <v>389</v>
      </c>
      <c r="B43">
        <v>15.648808057360901</v>
      </c>
      <c r="C43">
        <v>25.337454687685302</v>
      </c>
      <c r="D43">
        <v>46.966912428659299</v>
      </c>
      <c r="E43">
        <v>39.638864020756898</v>
      </c>
      <c r="F43">
        <f t="shared" si="0"/>
        <v>2.1165807366231664</v>
      </c>
      <c r="G43">
        <v>1.0817355210703701</v>
      </c>
      <c r="H43">
        <v>5.0829727518483097</v>
      </c>
      <c r="I43">
        <v>8.8986607995670697E-3</v>
      </c>
      <c r="J43" s="5"/>
      <c r="K43" t="s">
        <v>143</v>
      </c>
    </row>
    <row r="44" spans="1:11" x14ac:dyDescent="0.2">
      <c r="A44" t="s">
        <v>390</v>
      </c>
      <c r="B44">
        <v>108.635354776583</v>
      </c>
      <c r="C44">
        <v>172.81054424714699</v>
      </c>
      <c r="D44">
        <v>307.36401762093601</v>
      </c>
      <c r="E44">
        <v>326.23072327227999</v>
      </c>
      <c r="F44">
        <f t="shared" si="0"/>
        <v>2.2518445134328369</v>
      </c>
      <c r="G44">
        <v>1.17110721487655</v>
      </c>
      <c r="H44">
        <v>7.5209724716641597</v>
      </c>
      <c r="I44">
        <v>1.1685536019723E-3</v>
      </c>
      <c r="J44" s="5"/>
      <c r="K44" t="s">
        <v>16</v>
      </c>
    </row>
    <row r="45" spans="1:11" x14ac:dyDescent="0.2">
      <c r="A45" t="s">
        <v>391</v>
      </c>
      <c r="B45">
        <v>188.69199831327501</v>
      </c>
      <c r="C45">
        <v>115.459898307356</v>
      </c>
      <c r="D45">
        <v>320.92920713226101</v>
      </c>
      <c r="E45">
        <v>305.76500543547598</v>
      </c>
      <c r="F45">
        <f t="shared" si="0"/>
        <v>2.0599081538047019</v>
      </c>
      <c r="G45">
        <v>1.0425800126490301</v>
      </c>
      <c r="H45">
        <v>7.7993816032933996</v>
      </c>
      <c r="I45">
        <v>1.37123886234909E-2</v>
      </c>
      <c r="J45" s="5"/>
      <c r="K45" t="s">
        <v>392</v>
      </c>
    </row>
    <row r="46" spans="1:11" x14ac:dyDescent="0.2">
      <c r="A46" t="s">
        <v>393</v>
      </c>
      <c r="B46">
        <v>83.500589711478</v>
      </c>
      <c r="C46">
        <v>39.447534244300499</v>
      </c>
      <c r="D46">
        <v>164.75911079835899</v>
      </c>
      <c r="E46">
        <v>149.72288312188101</v>
      </c>
      <c r="F46">
        <f t="shared" si="0"/>
        <v>2.5564659742375082</v>
      </c>
      <c r="G46">
        <v>1.3541508243328999</v>
      </c>
      <c r="H46">
        <v>6.7047119718078898</v>
      </c>
      <c r="I46">
        <v>2.41346976337155E-2</v>
      </c>
      <c r="J46" s="5"/>
      <c r="K46" t="s">
        <v>32</v>
      </c>
    </row>
    <row r="47" spans="1:11" x14ac:dyDescent="0.2">
      <c r="A47" t="s">
        <v>394</v>
      </c>
      <c r="B47">
        <v>101.32452166870399</v>
      </c>
      <c r="C47">
        <v>68.957324284748296</v>
      </c>
      <c r="D47">
        <v>383.16547860884401</v>
      </c>
      <c r="E47">
        <v>362.20730094329298</v>
      </c>
      <c r="F47">
        <f t="shared" si="0"/>
        <v>4.3751096109604584</v>
      </c>
      <c r="G47">
        <v>2.1293191616782599</v>
      </c>
      <c r="H47">
        <v>7.3793936603644701</v>
      </c>
      <c r="I47" s="6">
        <v>5.4749839715474305E-10</v>
      </c>
      <c r="J47" s="5"/>
      <c r="K47" t="s">
        <v>395</v>
      </c>
    </row>
    <row r="48" spans="1:11" x14ac:dyDescent="0.2">
      <c r="A48" t="s">
        <v>396</v>
      </c>
      <c r="B48">
        <v>1097.3500074818101</v>
      </c>
      <c r="C48">
        <v>848.50128946634698</v>
      </c>
      <c r="D48">
        <v>1960.8856355918899</v>
      </c>
      <c r="E48">
        <v>2017.1298738098899</v>
      </c>
      <c r="F48">
        <f t="shared" si="0"/>
        <v>2.0443128553600305</v>
      </c>
      <c r="G48">
        <v>1.0316159987890801</v>
      </c>
      <c r="H48">
        <v>10.4488116694883</v>
      </c>
      <c r="I48">
        <v>2.6451833733936302E-2</v>
      </c>
      <c r="J48" s="5"/>
      <c r="K48" t="s">
        <v>397</v>
      </c>
    </row>
    <row r="49" spans="1:11" x14ac:dyDescent="0.2">
      <c r="A49" t="s">
        <v>398</v>
      </c>
      <c r="B49">
        <v>15.8904884906792</v>
      </c>
      <c r="C49">
        <v>11.758399630512599</v>
      </c>
      <c r="D49">
        <v>46.285244614019803</v>
      </c>
      <c r="E49">
        <v>45.742674603663303</v>
      </c>
      <c r="F49">
        <f t="shared" si="0"/>
        <v>3.3217664734658752</v>
      </c>
      <c r="G49">
        <v>1.7319506526455499</v>
      </c>
      <c r="H49">
        <v>4.6606877323967204</v>
      </c>
      <c r="I49" s="6">
        <v>1.33350318267161E-5</v>
      </c>
      <c r="J49" s="5"/>
    </row>
    <row r="50" spans="1:11" x14ac:dyDescent="0.2">
      <c r="A50" t="s">
        <v>399</v>
      </c>
      <c r="B50">
        <v>64.528675695990202</v>
      </c>
      <c r="C50">
        <v>60.916096150333203</v>
      </c>
      <c r="D50">
        <v>194.47982751664</v>
      </c>
      <c r="E50">
        <v>178.73393577475301</v>
      </c>
      <c r="F50">
        <f t="shared" si="0"/>
        <v>2.974666583077779</v>
      </c>
      <c r="G50">
        <v>1.5727279723208001</v>
      </c>
      <c r="H50">
        <v>6.6730329533461603</v>
      </c>
      <c r="I50" s="6">
        <v>3.5814296835817698E-5</v>
      </c>
      <c r="J50" s="5"/>
    </row>
    <row r="51" spans="1:11" x14ac:dyDescent="0.2">
      <c r="A51" t="s">
        <v>400</v>
      </c>
      <c r="B51">
        <v>435.68940116459299</v>
      </c>
      <c r="C51">
        <v>276.663764209546</v>
      </c>
      <c r="D51">
        <v>1553.7254499077401</v>
      </c>
      <c r="E51">
        <v>2013.6830160689599</v>
      </c>
      <c r="F51">
        <f t="shared" si="0"/>
        <v>5.0074239412447072</v>
      </c>
      <c r="G51">
        <v>2.3240686028233202</v>
      </c>
      <c r="H51">
        <v>9.8246125466411804</v>
      </c>
      <c r="I51" s="6">
        <v>1.06211337822859E-7</v>
      </c>
      <c r="J51" s="5"/>
    </row>
    <row r="52" spans="1:11" x14ac:dyDescent="0.2">
      <c r="A52" t="s">
        <v>401</v>
      </c>
      <c r="B52">
        <v>210.261976986934</v>
      </c>
      <c r="C52">
        <v>166.286528968282</v>
      </c>
      <c r="D52">
        <v>1018.75254897868</v>
      </c>
      <c r="E52">
        <v>1373.7882383715601</v>
      </c>
      <c r="F52">
        <f t="shared" si="0"/>
        <v>6.3529329270066155</v>
      </c>
      <c r="G52">
        <v>2.6674227875338299</v>
      </c>
      <c r="H52">
        <v>9.1983431743795894</v>
      </c>
      <c r="I52" s="6">
        <v>2.2597440823728E-13</v>
      </c>
      <c r="J52" s="5"/>
      <c r="K52" t="s">
        <v>402</v>
      </c>
    </row>
    <row r="53" spans="1:11" x14ac:dyDescent="0.2">
      <c r="A53" t="s">
        <v>403</v>
      </c>
      <c r="B53">
        <v>121.867358500761</v>
      </c>
      <c r="C53">
        <v>76.164085348610897</v>
      </c>
      <c r="D53">
        <v>443.56124698590099</v>
      </c>
      <c r="E53">
        <v>565.21285997713301</v>
      </c>
      <c r="F53">
        <f t="shared" si="0"/>
        <v>5.0918061538037014</v>
      </c>
      <c r="G53">
        <v>2.3481774965626401</v>
      </c>
      <c r="H53">
        <v>7.9524410290730003</v>
      </c>
      <c r="I53" s="6">
        <v>1.3698882224365999E-9</v>
      </c>
      <c r="J53" s="5"/>
      <c r="K53" t="s">
        <v>404</v>
      </c>
    </row>
    <row r="54" spans="1:11" x14ac:dyDescent="0.2">
      <c r="A54" t="s">
        <v>405</v>
      </c>
      <c r="B54">
        <v>74.981354437007397</v>
      </c>
      <c r="C54">
        <v>54.0127776575806</v>
      </c>
      <c r="D54">
        <v>406.13768396219399</v>
      </c>
      <c r="E54">
        <v>510.49399333978403</v>
      </c>
      <c r="F54">
        <f t="shared" si="0"/>
        <v>7.1029202934142566</v>
      </c>
      <c r="G54">
        <v>2.8284122959726501</v>
      </c>
      <c r="H54">
        <v>7.6910873257616998</v>
      </c>
      <c r="I54" s="6">
        <v>6.3394181934825196E-11</v>
      </c>
      <c r="J54" s="5"/>
      <c r="K54" t="s">
        <v>406</v>
      </c>
    </row>
    <row r="55" spans="1:11" x14ac:dyDescent="0.2">
      <c r="A55" t="s">
        <v>407</v>
      </c>
      <c r="B55">
        <v>437.62284463114003</v>
      </c>
      <c r="C55">
        <v>312.54584824330402</v>
      </c>
      <c r="D55">
        <v>1180.7849885184801</v>
      </c>
      <c r="E55">
        <v>1384.5596688119799</v>
      </c>
      <c r="F55">
        <f t="shared" si="0"/>
        <v>3.4194281835869695</v>
      </c>
      <c r="G55">
        <v>1.7737550895332399</v>
      </c>
      <c r="H55">
        <v>9.3991608709352708</v>
      </c>
      <c r="I55" s="6">
        <v>4.1010570892613899E-5</v>
      </c>
      <c r="J55" s="5"/>
      <c r="K55" t="s">
        <v>408</v>
      </c>
    </row>
    <row r="56" spans="1:11" x14ac:dyDescent="0.2">
      <c r="A56" t="s">
        <v>409</v>
      </c>
      <c r="B56">
        <v>10.513098849346701</v>
      </c>
      <c r="C56">
        <v>12.0618422016226</v>
      </c>
      <c r="D56">
        <v>22.495037883102398</v>
      </c>
      <c r="E56">
        <v>24.558861404164599</v>
      </c>
      <c r="F56">
        <f t="shared" si="0"/>
        <v>2.085952358948528</v>
      </c>
      <c r="G56">
        <v>1.0607062085318999</v>
      </c>
      <c r="H56">
        <v>3.9255291509663501</v>
      </c>
      <c r="I56">
        <v>2.2889640566883299E-3</v>
      </c>
      <c r="J56" s="5"/>
      <c r="K56" t="s">
        <v>383</v>
      </c>
    </row>
    <row r="57" spans="1:11" x14ac:dyDescent="0.2">
      <c r="A57" t="s">
        <v>410</v>
      </c>
      <c r="B57">
        <v>78.062779961815906</v>
      </c>
      <c r="C57">
        <v>54.316220228690597</v>
      </c>
      <c r="D57">
        <v>167.00861458666901</v>
      </c>
      <c r="E57">
        <v>165.16193341982</v>
      </c>
      <c r="F57">
        <f t="shared" si="0"/>
        <v>2.5079325998117246</v>
      </c>
      <c r="G57">
        <v>1.3264985765195401</v>
      </c>
      <c r="H57">
        <v>6.61759939662769</v>
      </c>
      <c r="I57">
        <v>6.78037941905703E-4</v>
      </c>
      <c r="J57" s="5"/>
      <c r="K57" t="s">
        <v>76</v>
      </c>
    </row>
    <row r="58" spans="1:11" x14ac:dyDescent="0.2">
      <c r="A58" t="s">
        <v>411</v>
      </c>
      <c r="B58">
        <v>17.280150982259599</v>
      </c>
      <c r="C58">
        <v>14.868685984390201</v>
      </c>
      <c r="D58">
        <v>45.126409329132699</v>
      </c>
      <c r="E58">
        <v>44.019245733195604</v>
      </c>
      <c r="F58">
        <f t="shared" si="0"/>
        <v>2.769582384316291</v>
      </c>
      <c r="G58">
        <v>1.46966845371221</v>
      </c>
      <c r="H58">
        <v>4.7642453385068197</v>
      </c>
      <c r="I58" s="6">
        <v>2.76276310009488E-5</v>
      </c>
      <c r="J58" s="5"/>
      <c r="K58" t="s">
        <v>412</v>
      </c>
    </row>
    <row r="59" spans="1:11" x14ac:dyDescent="0.2">
      <c r="A59" t="s">
        <v>413</v>
      </c>
      <c r="B59">
        <v>68.093462087435398</v>
      </c>
      <c r="C59">
        <v>76.846831133608404</v>
      </c>
      <c r="D59">
        <v>151.46658841288999</v>
      </c>
      <c r="E59">
        <v>207.385940746279</v>
      </c>
      <c r="F59">
        <f t="shared" si="0"/>
        <v>2.4760492614817053</v>
      </c>
      <c r="G59">
        <v>1.3080400175361799</v>
      </c>
      <c r="H59">
        <v>6.70907053863721</v>
      </c>
      <c r="I59" s="6">
        <v>7.3090938628062204E-5</v>
      </c>
      <c r="J59" s="5"/>
      <c r="K59" t="s">
        <v>16</v>
      </c>
    </row>
    <row r="60" spans="1:11" x14ac:dyDescent="0.2">
      <c r="A60" t="s">
        <v>414</v>
      </c>
      <c r="B60">
        <v>11.600660799279099</v>
      </c>
      <c r="C60">
        <v>9.1032771333001108</v>
      </c>
      <c r="D60">
        <v>22.767705008958199</v>
      </c>
      <c r="E60">
        <v>24.774290012973001</v>
      </c>
      <c r="F60">
        <f t="shared" si="0"/>
        <v>2.2905001003874346</v>
      </c>
      <c r="G60">
        <v>1.19566262608598</v>
      </c>
      <c r="H60">
        <v>3.7687227003846102</v>
      </c>
      <c r="I60">
        <v>1.49453630830451E-3</v>
      </c>
      <c r="J60" s="5"/>
      <c r="K60" t="s">
        <v>415</v>
      </c>
    </row>
    <row r="61" spans="1:11" x14ac:dyDescent="0.2">
      <c r="A61" t="s">
        <v>416</v>
      </c>
      <c r="B61">
        <v>23.865942790183599</v>
      </c>
      <c r="C61">
        <v>22.303028976585299</v>
      </c>
      <c r="D61">
        <v>58.623432058994098</v>
      </c>
      <c r="E61">
        <v>56.370485971547303</v>
      </c>
      <c r="F61">
        <f t="shared" si="0"/>
        <v>2.4894583197141196</v>
      </c>
      <c r="G61">
        <v>1.3158318609773201</v>
      </c>
      <c r="H61">
        <v>4.9583052758521697</v>
      </c>
      <c r="I61" s="6">
        <v>8.0839149006483696E-5</v>
      </c>
      <c r="J61" s="5"/>
      <c r="K61" t="s">
        <v>417</v>
      </c>
    </row>
    <row r="62" spans="1:11" x14ac:dyDescent="0.2">
      <c r="A62" t="s">
        <v>418</v>
      </c>
      <c r="B62">
        <v>6.4649515912649402</v>
      </c>
      <c r="C62">
        <v>4.09647470998505</v>
      </c>
      <c r="D62">
        <v>9.8160165308083194</v>
      </c>
      <c r="E62">
        <v>12.0640020932738</v>
      </c>
      <c r="F62">
        <f t="shared" si="0"/>
        <v>2.0579594161818786</v>
      </c>
      <c r="G62">
        <v>1.0412145319644099</v>
      </c>
      <c r="H62">
        <v>2.83852855700087</v>
      </c>
      <c r="I62">
        <v>1.94924732386807E-2</v>
      </c>
      <c r="J62" s="5"/>
      <c r="K62" t="s">
        <v>16</v>
      </c>
    </row>
    <row r="63" spans="1:11" x14ac:dyDescent="0.2">
      <c r="A63" t="s">
        <v>419</v>
      </c>
      <c r="B63">
        <v>59.997167571271802</v>
      </c>
      <c r="C63">
        <v>65.316013431428303</v>
      </c>
      <c r="D63">
        <v>110.63468631598499</v>
      </c>
      <c r="E63">
        <v>140.60307201565601</v>
      </c>
      <c r="F63">
        <f t="shared" si="0"/>
        <v>2.0049580945073497</v>
      </c>
      <c r="G63">
        <v>1.0035720833244699</v>
      </c>
      <c r="H63">
        <v>6.3177146367608996</v>
      </c>
      <c r="I63">
        <v>2.6494097191588398E-3</v>
      </c>
      <c r="J63" s="5"/>
      <c r="K63" t="s">
        <v>420</v>
      </c>
    </row>
    <row r="64" spans="1:11" x14ac:dyDescent="0.2">
      <c r="A64" t="s">
        <v>421</v>
      </c>
      <c r="B64">
        <v>73.1083310787904</v>
      </c>
      <c r="C64">
        <v>89.363837191895996</v>
      </c>
      <c r="D64">
        <v>381.52947585370998</v>
      </c>
      <c r="E64">
        <v>404.43130826975101</v>
      </c>
      <c r="F64">
        <f t="shared" si="0"/>
        <v>4.8386722575722754</v>
      </c>
      <c r="G64">
        <v>2.27461122307745</v>
      </c>
      <c r="H64">
        <v>7.3542281148690503</v>
      </c>
      <c r="I64" s="6">
        <v>3.7518168086584403E-15</v>
      </c>
      <c r="J64" s="5"/>
      <c r="K64" t="s">
        <v>422</v>
      </c>
    </row>
    <row r="65" spans="1:11" x14ac:dyDescent="0.2">
      <c r="A65" t="s">
        <v>423</v>
      </c>
      <c r="B65">
        <v>1062.78970551729</v>
      </c>
      <c r="C65">
        <v>1159.6057854968799</v>
      </c>
      <c r="D65">
        <v>3450.32981057913</v>
      </c>
      <c r="E65">
        <v>3963.5991639306098</v>
      </c>
      <c r="F65">
        <f t="shared" si="0"/>
        <v>3.3360056398200468</v>
      </c>
      <c r="G65">
        <v>1.73812172779143</v>
      </c>
      <c r="H65">
        <v>10.7462086842645</v>
      </c>
      <c r="I65">
        <v>1.07837742396085E-4</v>
      </c>
      <c r="J65" s="5"/>
      <c r="K65" t="s">
        <v>424</v>
      </c>
    </row>
    <row r="66" spans="1:11" x14ac:dyDescent="0.2">
      <c r="A66" t="s">
        <v>425</v>
      </c>
      <c r="B66">
        <v>718.75760868866996</v>
      </c>
      <c r="C66">
        <v>670.75980343866297</v>
      </c>
      <c r="D66">
        <v>1533.82074972026</v>
      </c>
      <c r="E66">
        <v>2337.9748818619601</v>
      </c>
      <c r="F66">
        <f t="shared" si="0"/>
        <v>2.7863803620539342</v>
      </c>
      <c r="G66">
        <v>1.47839221019804</v>
      </c>
      <c r="H66">
        <v>10.041960498776501</v>
      </c>
      <c r="I66">
        <v>3.6724071771358199E-4</v>
      </c>
      <c r="J66" s="5"/>
      <c r="K66" t="s">
        <v>426</v>
      </c>
    </row>
    <row r="67" spans="1:11" x14ac:dyDescent="0.2">
      <c r="A67" t="s">
        <v>427</v>
      </c>
      <c r="B67">
        <v>510.67075560159998</v>
      </c>
      <c r="C67">
        <v>613.02985428498505</v>
      </c>
      <c r="D67">
        <v>1374.7194817834099</v>
      </c>
      <c r="E67">
        <v>1938.3548125222601</v>
      </c>
      <c r="F67">
        <f t="shared" si="0"/>
        <v>2.9483962318714911</v>
      </c>
      <c r="G67">
        <v>1.5599304197325601</v>
      </c>
      <c r="H67">
        <v>9.7398432108963906</v>
      </c>
      <c r="I67" s="6">
        <v>9.5026404346831104E-5</v>
      </c>
      <c r="J67" s="5" t="s">
        <v>428</v>
      </c>
      <c r="K67" t="s">
        <v>429</v>
      </c>
    </row>
    <row r="68" spans="1:11" x14ac:dyDescent="0.2">
      <c r="A68" t="s">
        <v>430</v>
      </c>
      <c r="B68">
        <v>9.2442765744255606</v>
      </c>
      <c r="C68">
        <v>11.6825389877351</v>
      </c>
      <c r="D68">
        <v>36.878228771995197</v>
      </c>
      <c r="E68">
        <v>31.452576886035299</v>
      </c>
      <c r="F68">
        <f t="shared" si="0"/>
        <v>3.270743366374814</v>
      </c>
      <c r="G68">
        <v>1.7096185651121301</v>
      </c>
      <c r="H68">
        <v>4.3068100917111902</v>
      </c>
      <c r="I68" s="6">
        <v>5.8235225556916204E-7</v>
      </c>
      <c r="J68" s="5"/>
      <c r="K68" t="s">
        <v>431</v>
      </c>
    </row>
    <row r="69" spans="1:11" x14ac:dyDescent="0.2">
      <c r="A69" t="s">
        <v>432</v>
      </c>
      <c r="B69">
        <v>41.387774205761502</v>
      </c>
      <c r="C69">
        <v>49.840442304818097</v>
      </c>
      <c r="D69">
        <v>82.549972352839404</v>
      </c>
      <c r="E69">
        <v>109.29411420215899</v>
      </c>
      <c r="F69">
        <f t="shared" si="0"/>
        <v>2.1031026149135421</v>
      </c>
      <c r="G69">
        <v>1.0725192439903699</v>
      </c>
      <c r="H69">
        <v>6.2378586023517899</v>
      </c>
      <c r="I69">
        <v>3.4562551797355102E-2</v>
      </c>
      <c r="J69" s="5"/>
      <c r="K69" t="s">
        <v>431</v>
      </c>
    </row>
    <row r="70" spans="1:11" x14ac:dyDescent="0.2">
      <c r="A70" t="s">
        <v>433</v>
      </c>
      <c r="B70">
        <v>1.8126032498873701</v>
      </c>
      <c r="C70">
        <v>2.1240979977700198</v>
      </c>
      <c r="D70">
        <v>5.9986767688273099</v>
      </c>
      <c r="E70">
        <v>8.9043824974163996</v>
      </c>
      <c r="F70">
        <f t="shared" ref="F70:F133" si="1">2^G70</f>
        <v>3.7852643364975069</v>
      </c>
      <c r="G70">
        <v>1.92039405150245</v>
      </c>
      <c r="H70">
        <v>2.3359039760223599</v>
      </c>
      <c r="I70" s="6">
        <v>3.8293652411419499E-5</v>
      </c>
      <c r="J70" s="5"/>
      <c r="K70" t="s">
        <v>16</v>
      </c>
    </row>
    <row r="71" spans="1:11" x14ac:dyDescent="0.2">
      <c r="A71" t="s">
        <v>434</v>
      </c>
      <c r="B71">
        <v>3.6856266081043101</v>
      </c>
      <c r="C71">
        <v>3.6413108533200398</v>
      </c>
      <c r="D71">
        <v>11.247518941551199</v>
      </c>
      <c r="E71">
        <v>10.8432399766925</v>
      </c>
      <c r="F71">
        <f t="shared" si="1"/>
        <v>3.0101063661162533</v>
      </c>
      <c r="G71">
        <v>1.5898144674358601</v>
      </c>
      <c r="H71">
        <v>2.62621527537094</v>
      </c>
      <c r="I71" s="6">
        <v>3.8293652411419499E-5</v>
      </c>
      <c r="J71" s="5"/>
      <c r="K71" t="s">
        <v>435</v>
      </c>
    </row>
    <row r="72" spans="1:11" x14ac:dyDescent="0.2">
      <c r="A72" t="s">
        <v>436</v>
      </c>
      <c r="B72">
        <v>451.45904943861302</v>
      </c>
      <c r="C72">
        <v>279.925771848978</v>
      </c>
      <c r="D72">
        <v>544.03908286375804</v>
      </c>
      <c r="E72">
        <v>931.585114024056</v>
      </c>
      <c r="F72">
        <f t="shared" si="1"/>
        <v>2.0173587113255578</v>
      </c>
      <c r="G72">
        <v>1.0124676357792499</v>
      </c>
      <c r="H72">
        <v>9.0165827976217603</v>
      </c>
      <c r="I72">
        <v>2.8957251132487101E-2</v>
      </c>
      <c r="J72" s="5"/>
      <c r="K72" t="s">
        <v>16</v>
      </c>
    </row>
    <row r="73" spans="1:11" x14ac:dyDescent="0.2">
      <c r="A73" t="s">
        <v>437</v>
      </c>
      <c r="B73">
        <v>122.229879150738</v>
      </c>
      <c r="C73">
        <v>88.832812692453501</v>
      </c>
      <c r="D73">
        <v>259.98810450349299</v>
      </c>
      <c r="E73">
        <v>173.85088730842801</v>
      </c>
      <c r="F73">
        <f t="shared" si="1"/>
        <v>2.0550144887313682</v>
      </c>
      <c r="G73">
        <v>1.0391485655601</v>
      </c>
      <c r="H73">
        <v>7.2413622004689797</v>
      </c>
      <c r="I73">
        <v>1.4765768754790701E-2</v>
      </c>
      <c r="J73" s="5"/>
      <c r="K73" t="s">
        <v>16</v>
      </c>
    </row>
    <row r="74" spans="1:11" x14ac:dyDescent="0.2">
      <c r="A74" t="s">
        <v>438</v>
      </c>
      <c r="B74">
        <v>51.719612730119501</v>
      </c>
      <c r="C74">
        <v>40.509583243185503</v>
      </c>
      <c r="D74">
        <v>91.411653943152501</v>
      </c>
      <c r="E74">
        <v>95.291254629609298</v>
      </c>
      <c r="F74">
        <f t="shared" si="1"/>
        <v>2.0230501447409415</v>
      </c>
      <c r="G74">
        <v>1.01653207999135</v>
      </c>
      <c r="H74">
        <v>6.1277339892291796</v>
      </c>
      <c r="I74">
        <v>4.4258886391736803E-3</v>
      </c>
      <c r="J74" s="5"/>
      <c r="K74" t="s">
        <v>16</v>
      </c>
    </row>
    <row r="75" spans="1:11" x14ac:dyDescent="0.2">
      <c r="A75" t="s">
        <v>439</v>
      </c>
      <c r="B75">
        <v>183.55628910526099</v>
      </c>
      <c r="C75">
        <v>150.58337591333901</v>
      </c>
      <c r="D75">
        <v>368.10061990531199</v>
      </c>
      <c r="E75">
        <v>405.29302270498499</v>
      </c>
      <c r="F75">
        <f t="shared" si="1"/>
        <v>2.3141518230546594</v>
      </c>
      <c r="G75">
        <v>1.21048351750628</v>
      </c>
      <c r="H75">
        <v>7.8868109996095104</v>
      </c>
      <c r="I75" s="6">
        <v>9.5026404346831104E-5</v>
      </c>
      <c r="J75" s="5"/>
      <c r="K75" t="s">
        <v>440</v>
      </c>
    </row>
    <row r="76" spans="1:11" x14ac:dyDescent="0.2">
      <c r="A76" t="s">
        <v>441</v>
      </c>
      <c r="B76">
        <v>60.903469196215497</v>
      </c>
      <c r="C76">
        <v>57.047203368680698</v>
      </c>
      <c r="D76">
        <v>126.04037892683699</v>
      </c>
      <c r="E76">
        <v>116.905925046725</v>
      </c>
      <c r="F76">
        <f t="shared" si="1"/>
        <v>2.059341537433478</v>
      </c>
      <c r="G76">
        <v>1.04218311773113</v>
      </c>
      <c r="H76">
        <v>6.2326215753991603</v>
      </c>
      <c r="I76">
        <v>1.13913862601264E-3</v>
      </c>
      <c r="J76" s="5"/>
      <c r="K76" t="s">
        <v>435</v>
      </c>
    </row>
    <row r="77" spans="1:11" x14ac:dyDescent="0.2">
      <c r="A77" t="s">
        <v>442</v>
      </c>
      <c r="B77">
        <v>53.834316521654799</v>
      </c>
      <c r="C77">
        <v>53.9369170148031</v>
      </c>
      <c r="D77">
        <v>109.68035137549001</v>
      </c>
      <c r="E77">
        <v>113.530876842059</v>
      </c>
      <c r="F77">
        <f t="shared" si="1"/>
        <v>2.0709872833661098</v>
      </c>
      <c r="G77">
        <v>1.0503186949003001</v>
      </c>
      <c r="H77">
        <v>6.1097088761648699</v>
      </c>
      <c r="I77">
        <v>6.1921222752208402E-4</v>
      </c>
      <c r="J77" s="5"/>
      <c r="K77" t="s">
        <v>435</v>
      </c>
    </row>
    <row r="78" spans="1:11" x14ac:dyDescent="0.2">
      <c r="A78" t="s">
        <v>443</v>
      </c>
      <c r="B78">
        <v>9.8484776577213502</v>
      </c>
      <c r="C78">
        <v>6.9791791355300798</v>
      </c>
      <c r="D78">
        <v>18.609531339657401</v>
      </c>
      <c r="E78">
        <v>21.327432272037701</v>
      </c>
      <c r="F78">
        <f t="shared" si="1"/>
        <v>2.3656930685137181</v>
      </c>
      <c r="G78">
        <v>1.24226290662043</v>
      </c>
      <c r="H78">
        <v>3.6708593384861499</v>
      </c>
      <c r="I78">
        <v>5.8012304253180604E-3</v>
      </c>
      <c r="J78" s="5"/>
      <c r="K78" t="s">
        <v>444</v>
      </c>
    </row>
    <row r="79" spans="1:11" x14ac:dyDescent="0.2">
      <c r="A79" t="s">
        <v>445</v>
      </c>
      <c r="B79">
        <v>9.1838564660959907</v>
      </c>
      <c r="C79">
        <v>6.59987592164258</v>
      </c>
      <c r="D79">
        <v>31.015885566095701</v>
      </c>
      <c r="E79">
        <v>36.335625352360502</v>
      </c>
      <c r="F79">
        <f t="shared" si="1"/>
        <v>4.2493596887517251</v>
      </c>
      <c r="G79">
        <v>2.0872454663190299</v>
      </c>
      <c r="H79">
        <v>4.0359733546993697</v>
      </c>
      <c r="I79" s="6">
        <v>7.5499773176420097E-9</v>
      </c>
      <c r="J79" s="5"/>
    </row>
    <row r="80" spans="1:11" x14ac:dyDescent="0.2">
      <c r="A80" t="s">
        <v>446</v>
      </c>
      <c r="B80">
        <v>2.5376445498423101</v>
      </c>
      <c r="C80">
        <v>1.44135221277252</v>
      </c>
      <c r="D80">
        <v>6.1350103317551996</v>
      </c>
      <c r="E80">
        <v>2.94419098704897</v>
      </c>
      <c r="F80">
        <f t="shared" si="1"/>
        <v>2.2563776497129546</v>
      </c>
      <c r="G80">
        <v>1.17400855167783</v>
      </c>
      <c r="H80">
        <v>1.75773835780204</v>
      </c>
      <c r="I80">
        <v>3.8490317439860602E-2</v>
      </c>
      <c r="J80" s="5"/>
      <c r="K80" t="s">
        <v>16</v>
      </c>
    </row>
    <row r="81" spans="1:11" x14ac:dyDescent="0.2">
      <c r="A81" t="s">
        <v>447</v>
      </c>
      <c r="B81">
        <v>68.878923495719903</v>
      </c>
      <c r="C81">
        <v>55.4541298703531</v>
      </c>
      <c r="D81">
        <v>163.12310804322399</v>
      </c>
      <c r="E81">
        <v>149.93831173068901</v>
      </c>
      <c r="F81">
        <f t="shared" si="1"/>
        <v>2.5168747169403116</v>
      </c>
      <c r="G81">
        <v>1.3316334049187</v>
      </c>
      <c r="H81">
        <v>6.4076232195009597</v>
      </c>
      <c r="I81">
        <v>1.2936127785601601E-4</v>
      </c>
      <c r="J81" s="5"/>
      <c r="K81" t="s">
        <v>448</v>
      </c>
    </row>
    <row r="82" spans="1:11" x14ac:dyDescent="0.2">
      <c r="A82" t="s">
        <v>449</v>
      </c>
      <c r="B82">
        <v>2.71890487483105</v>
      </c>
      <c r="C82">
        <v>2.6551224972125298</v>
      </c>
      <c r="D82">
        <v>5.7260096429715199</v>
      </c>
      <c r="E82">
        <v>5.0984770751335802</v>
      </c>
      <c r="F82">
        <f t="shared" si="1"/>
        <v>2.0108883596092859</v>
      </c>
      <c r="G82">
        <v>1.0078329884016399</v>
      </c>
      <c r="H82">
        <v>1.9392849996175601</v>
      </c>
      <c r="I82">
        <v>2.6116921335200199E-2</v>
      </c>
      <c r="J82" s="5"/>
      <c r="K82" t="s">
        <v>16</v>
      </c>
    </row>
    <row r="83" spans="1:11" x14ac:dyDescent="0.2">
      <c r="A83" t="s">
        <v>450</v>
      </c>
      <c r="B83">
        <v>4.1085673664113598</v>
      </c>
      <c r="C83">
        <v>2.5792618544350301</v>
      </c>
      <c r="D83">
        <v>7.4301791795701897</v>
      </c>
      <c r="E83">
        <v>7.1091440906792203</v>
      </c>
      <c r="F83">
        <f t="shared" si="1"/>
        <v>2.1536317781849221</v>
      </c>
      <c r="G83">
        <v>1.10677160308629</v>
      </c>
      <c r="H83">
        <v>2.3006261204147598</v>
      </c>
      <c r="I83">
        <v>1.4439254948807099E-2</v>
      </c>
      <c r="J83" s="5" t="s">
        <v>451</v>
      </c>
      <c r="K83" t="s">
        <v>452</v>
      </c>
    </row>
    <row r="84" spans="1:11" x14ac:dyDescent="0.2">
      <c r="A84" t="s">
        <v>453</v>
      </c>
      <c r="B84">
        <v>26.222327015037202</v>
      </c>
      <c r="C84">
        <v>33.757986035987898</v>
      </c>
      <c r="D84">
        <v>60.463935158520698</v>
      </c>
      <c r="E84">
        <v>63.264201453418103</v>
      </c>
      <c r="F84">
        <f t="shared" si="1"/>
        <v>2.0644419229396314</v>
      </c>
      <c r="G84">
        <v>1.04575183306215</v>
      </c>
      <c r="H84">
        <v>5.33076897177693</v>
      </c>
      <c r="I84">
        <v>1.7231146898024901E-3</v>
      </c>
      <c r="J84" s="5"/>
    </row>
    <row r="85" spans="1:11" x14ac:dyDescent="0.2">
      <c r="A85" t="s">
        <v>454</v>
      </c>
      <c r="B85">
        <v>9.3046966827551394</v>
      </c>
      <c r="C85">
        <v>6.3722939933100697</v>
      </c>
      <c r="D85">
        <v>17.6551963991622</v>
      </c>
      <c r="E85">
        <v>15.4390502979397</v>
      </c>
      <c r="F85">
        <f t="shared" si="1"/>
        <v>2.1020124029155367</v>
      </c>
      <c r="G85">
        <v>1.07177118194136</v>
      </c>
      <c r="H85">
        <v>3.4256305296003702</v>
      </c>
      <c r="I85">
        <v>6.1294435041674396E-3</v>
      </c>
      <c r="J85" s="5"/>
      <c r="K85" t="s">
        <v>16</v>
      </c>
    </row>
    <row r="86" spans="1:11" x14ac:dyDescent="0.2">
      <c r="A86" t="s">
        <v>455</v>
      </c>
      <c r="B86">
        <v>156.79018111525701</v>
      </c>
      <c r="C86">
        <v>117.887438876236</v>
      </c>
      <c r="D86">
        <v>317.11186737027998</v>
      </c>
      <c r="E86">
        <v>315.31567375931797</v>
      </c>
      <c r="F86">
        <f t="shared" si="1"/>
        <v>2.3017529641590424</v>
      </c>
      <c r="G86">
        <v>1.2027330044053399</v>
      </c>
      <c r="H86">
        <v>7.5672826633907704</v>
      </c>
      <c r="I86">
        <v>1.0231894438248999E-4</v>
      </c>
      <c r="J86" s="5"/>
      <c r="K86" t="s">
        <v>16</v>
      </c>
    </row>
    <row r="87" spans="1:11" x14ac:dyDescent="0.2">
      <c r="A87" t="s">
        <v>456</v>
      </c>
      <c r="B87">
        <v>26.464007448355499</v>
      </c>
      <c r="C87">
        <v>41.875074813180497</v>
      </c>
      <c r="D87">
        <v>123.177374105352</v>
      </c>
      <c r="E87">
        <v>155.89850324105601</v>
      </c>
      <c r="F87">
        <f t="shared" si="1"/>
        <v>4.086423255211785</v>
      </c>
      <c r="G87">
        <v>2.03083864033418</v>
      </c>
      <c r="H87">
        <v>6.8579320100936902</v>
      </c>
      <c r="I87" s="6">
        <v>1.9479762671086602E-6</v>
      </c>
      <c r="J87" s="5"/>
    </row>
    <row r="88" spans="1:11" x14ac:dyDescent="0.2">
      <c r="A88" t="s">
        <v>457</v>
      </c>
      <c r="B88">
        <v>518.40452946778703</v>
      </c>
      <c r="C88">
        <v>325.82146072936598</v>
      </c>
      <c r="D88">
        <v>1260.40378926837</v>
      </c>
      <c r="E88">
        <v>976.10702651113797</v>
      </c>
      <c r="F88">
        <f t="shared" si="1"/>
        <v>2.648955330107563</v>
      </c>
      <c r="G88">
        <v>1.4054235154418999</v>
      </c>
      <c r="H88">
        <v>9.3693507712670296</v>
      </c>
      <c r="I88">
        <v>7.9819527266735996E-4</v>
      </c>
      <c r="J88" s="5"/>
    </row>
    <row r="89" spans="1:11" x14ac:dyDescent="0.2">
      <c r="A89" t="s">
        <v>458</v>
      </c>
      <c r="B89">
        <v>15.2862874073834</v>
      </c>
      <c r="C89">
        <v>10.3929080605176</v>
      </c>
      <c r="D89">
        <v>29.448049592425001</v>
      </c>
      <c r="E89">
        <v>26.210480738362801</v>
      </c>
      <c r="F89">
        <f t="shared" si="1"/>
        <v>2.1611739517283772</v>
      </c>
      <c r="G89">
        <v>1.1118151986184399</v>
      </c>
      <c r="H89">
        <v>4.2076695306763297</v>
      </c>
      <c r="I89">
        <v>2.9062592747415698E-3</v>
      </c>
      <c r="J89" s="5"/>
    </row>
    <row r="90" spans="1:11" x14ac:dyDescent="0.2">
      <c r="A90" t="s">
        <v>459</v>
      </c>
      <c r="B90">
        <v>18.851073798828601</v>
      </c>
      <c r="C90">
        <v>10.9997932027376</v>
      </c>
      <c r="D90">
        <v>28.630048214857599</v>
      </c>
      <c r="E90">
        <v>35.617529989665599</v>
      </c>
      <c r="F90">
        <f t="shared" si="1"/>
        <v>2.1450871262438946</v>
      </c>
      <c r="G90">
        <v>1.1010362463482599</v>
      </c>
      <c r="H90">
        <v>4.4493374400799102</v>
      </c>
      <c r="I90">
        <v>5.0645148087410602E-3</v>
      </c>
      <c r="J90" s="5"/>
    </row>
    <row r="91" spans="1:11" x14ac:dyDescent="0.2">
      <c r="A91" t="s">
        <v>460</v>
      </c>
      <c r="B91">
        <v>14.1383053491215</v>
      </c>
      <c r="C91">
        <v>21.544422548810299</v>
      </c>
      <c r="D91">
        <v>41.1727360042238</v>
      </c>
      <c r="E91">
        <v>44.378293414543002</v>
      </c>
      <c r="F91">
        <f t="shared" si="1"/>
        <v>2.4020439790790329</v>
      </c>
      <c r="G91">
        <v>1.26426256562239</v>
      </c>
      <c r="H91">
        <v>4.5816370190402802</v>
      </c>
      <c r="I91">
        <v>4.6980309993254301E-4</v>
      </c>
      <c r="J91" s="5"/>
    </row>
    <row r="92" spans="1:11" x14ac:dyDescent="0.2">
      <c r="A92" t="s">
        <v>461</v>
      </c>
      <c r="B92">
        <v>65.857918079240903</v>
      </c>
      <c r="C92">
        <v>64.709128289208294</v>
      </c>
      <c r="D92">
        <v>117.860365151164</v>
      </c>
      <c r="E92">
        <v>156.54478906748199</v>
      </c>
      <c r="F92">
        <f t="shared" si="1"/>
        <v>2.1013294731553955</v>
      </c>
      <c r="G92">
        <v>1.07130238382027</v>
      </c>
      <c r="H92">
        <v>6.5471245272638399</v>
      </c>
      <c r="I92">
        <v>1.6072783529860999E-3</v>
      </c>
      <c r="J92" s="5"/>
      <c r="K92" t="s">
        <v>462</v>
      </c>
    </row>
    <row r="93" spans="1:11" x14ac:dyDescent="0.2">
      <c r="A93" t="s">
        <v>463</v>
      </c>
      <c r="B93">
        <v>29.9683737314711</v>
      </c>
      <c r="C93">
        <v>33.454543464877901</v>
      </c>
      <c r="D93">
        <v>66.598945490275895</v>
      </c>
      <c r="E93">
        <v>75.543632155500404</v>
      </c>
      <c r="F93">
        <f t="shared" si="1"/>
        <v>2.241688504421</v>
      </c>
      <c r="G93">
        <v>1.1645858212528299</v>
      </c>
      <c r="H93">
        <v>5.3648361161897098</v>
      </c>
      <c r="I93">
        <v>2.5191582855252798E-4</v>
      </c>
      <c r="J93" s="5" t="s">
        <v>464</v>
      </c>
      <c r="K93" t="s">
        <v>465</v>
      </c>
    </row>
    <row r="94" spans="1:11" x14ac:dyDescent="0.2">
      <c r="A94" t="s">
        <v>466</v>
      </c>
      <c r="B94">
        <v>6.9483124579015696</v>
      </c>
      <c r="C94">
        <v>5.3102449944250596</v>
      </c>
      <c r="D94">
        <v>25.426209486052102</v>
      </c>
      <c r="E94">
        <v>16.803431487059999</v>
      </c>
      <c r="F94">
        <f t="shared" si="1"/>
        <v>3.4326024218221636</v>
      </c>
      <c r="G94">
        <v>1.7793027680782501</v>
      </c>
      <c r="H94">
        <v>3.5295277893174899</v>
      </c>
      <c r="I94" s="6">
        <v>8.5243702452036805E-6</v>
      </c>
      <c r="J94" s="5"/>
    </row>
    <row r="95" spans="1:11" x14ac:dyDescent="0.2">
      <c r="A95" t="s">
        <v>467</v>
      </c>
      <c r="B95">
        <v>81.929666894908905</v>
      </c>
      <c r="C95">
        <v>80.412281344150898</v>
      </c>
      <c r="D95">
        <v>308.52285290582302</v>
      </c>
      <c r="E95">
        <v>160.27888495349501</v>
      </c>
      <c r="F95">
        <f t="shared" si="1"/>
        <v>2.8876348126420859</v>
      </c>
      <c r="G95">
        <v>1.52988830202308</v>
      </c>
      <c r="H95">
        <v>7.2338118659953201</v>
      </c>
      <c r="I95">
        <v>4.5885367477111399E-4</v>
      </c>
      <c r="J95" s="5"/>
      <c r="K95" t="s">
        <v>468</v>
      </c>
    </row>
    <row r="96" spans="1:11" x14ac:dyDescent="0.2">
      <c r="A96" t="s">
        <v>469</v>
      </c>
      <c r="B96">
        <v>12.084021665915801</v>
      </c>
      <c r="C96">
        <v>13.6549156999502</v>
      </c>
      <c r="D96">
        <v>26.516877989475301</v>
      </c>
      <c r="E96">
        <v>27.718481000021999</v>
      </c>
      <c r="F96">
        <f t="shared" si="1"/>
        <v>2.1084950375951612</v>
      </c>
      <c r="G96">
        <v>1.076213626196</v>
      </c>
      <c r="H96">
        <v>4.14366852053426</v>
      </c>
      <c r="I96">
        <v>1.4156211176655699E-3</v>
      </c>
      <c r="J96" s="5"/>
    </row>
    <row r="97" spans="1:11" x14ac:dyDescent="0.2">
      <c r="A97" t="s">
        <v>470</v>
      </c>
      <c r="B97">
        <v>7.5525135411973601</v>
      </c>
      <c r="C97">
        <v>5.9171301366450697</v>
      </c>
      <c r="D97">
        <v>12.4063542264383</v>
      </c>
      <c r="E97">
        <v>17.593336386024301</v>
      </c>
      <c r="F97">
        <f t="shared" si="1"/>
        <v>2.218463906044839</v>
      </c>
      <c r="G97">
        <v>1.14956108099509</v>
      </c>
      <c r="H97">
        <v>3.2725789433137802</v>
      </c>
      <c r="I97">
        <v>3.8305741112639102E-3</v>
      </c>
      <c r="J97" s="5"/>
      <c r="K97" t="s">
        <v>16</v>
      </c>
    </row>
    <row r="98" spans="1:11" x14ac:dyDescent="0.2">
      <c r="A98" t="s">
        <v>471</v>
      </c>
      <c r="B98">
        <v>397.50389270029899</v>
      </c>
      <c r="C98">
        <v>433.77115540174998</v>
      </c>
      <c r="D98">
        <v>868.51296263214499</v>
      </c>
      <c r="E98">
        <v>887.63767782713001</v>
      </c>
      <c r="F98">
        <f t="shared" si="1"/>
        <v>2.1126242780686062</v>
      </c>
      <c r="G98">
        <v>1.0790362124383801</v>
      </c>
      <c r="H98">
        <v>9.0945617000058796</v>
      </c>
      <c r="I98">
        <v>1.6505985077967099E-3</v>
      </c>
      <c r="J98" s="5"/>
      <c r="K98" t="s">
        <v>472</v>
      </c>
    </row>
    <row r="99" spans="1:11" x14ac:dyDescent="0.2">
      <c r="A99" t="s">
        <v>473</v>
      </c>
      <c r="B99">
        <v>147.96884529913899</v>
      </c>
      <c r="C99">
        <v>146.56276184613199</v>
      </c>
      <c r="D99">
        <v>384.93781492690698</v>
      </c>
      <c r="E99">
        <v>389.42311518942802</v>
      </c>
      <c r="F99">
        <f t="shared" si="1"/>
        <v>2.629011196961125</v>
      </c>
      <c r="G99">
        <v>1.39452028640856</v>
      </c>
      <c r="H99">
        <v>7.8794740486910797</v>
      </c>
      <c r="I99" s="6">
        <v>1.3139037025906E-6</v>
      </c>
      <c r="J99" s="5"/>
      <c r="K99" t="s">
        <v>16</v>
      </c>
    </row>
    <row r="100" spans="1:11" x14ac:dyDescent="0.2">
      <c r="A100" t="s">
        <v>474</v>
      </c>
      <c r="B100">
        <v>2.8397450914902098</v>
      </c>
      <c r="C100">
        <v>1.74479478388252</v>
      </c>
      <c r="D100">
        <v>4.8398414839402104</v>
      </c>
      <c r="E100">
        <v>4.5958103212471704</v>
      </c>
      <c r="F100">
        <f t="shared" si="1"/>
        <v>2.0331033855022671</v>
      </c>
      <c r="G100">
        <v>1.02368357964848</v>
      </c>
      <c r="H100">
        <v>2.01239378770449</v>
      </c>
      <c r="I100">
        <v>3.7644795555824798E-2</v>
      </c>
      <c r="J100" s="5"/>
    </row>
    <row r="101" spans="1:11" x14ac:dyDescent="0.2">
      <c r="A101" t="s">
        <v>475</v>
      </c>
      <c r="B101">
        <v>16.0113287073384</v>
      </c>
      <c r="C101">
        <v>15.551431769387699</v>
      </c>
      <c r="D101">
        <v>40.082067500800697</v>
      </c>
      <c r="E101">
        <v>39.2798163394094</v>
      </c>
      <c r="F101">
        <f t="shared" si="1"/>
        <v>2.5132120365633019</v>
      </c>
      <c r="G101">
        <v>1.3295323947337401</v>
      </c>
      <c r="H101">
        <v>4.5139346356403003</v>
      </c>
      <c r="I101">
        <v>1.1342591966619399E-4</v>
      </c>
      <c r="J101" s="5"/>
    </row>
    <row r="102" spans="1:11" x14ac:dyDescent="0.2">
      <c r="A102" t="s">
        <v>476</v>
      </c>
      <c r="B102">
        <v>95.040830402427503</v>
      </c>
      <c r="C102">
        <v>89.363837191895996</v>
      </c>
      <c r="D102">
        <v>176.620130773086</v>
      </c>
      <c r="E102">
        <v>208.03222657270399</v>
      </c>
      <c r="F102">
        <f t="shared" si="1"/>
        <v>2.0855907139456731</v>
      </c>
      <c r="G102">
        <v>1.06045606442725</v>
      </c>
      <c r="H102">
        <v>6.9740841704218797</v>
      </c>
      <c r="I102">
        <v>7.7276045094088603E-4</v>
      </c>
      <c r="J102" s="5"/>
      <c r="K102" t="s">
        <v>477</v>
      </c>
    </row>
    <row r="103" spans="1:11" x14ac:dyDescent="0.2">
      <c r="A103" t="s">
        <v>478</v>
      </c>
      <c r="B103">
        <v>177.57469838063199</v>
      </c>
      <c r="C103">
        <v>63.191915433658203</v>
      </c>
      <c r="D103">
        <v>315.816698522465</v>
      </c>
      <c r="E103">
        <v>363.28444398733501</v>
      </c>
      <c r="F103">
        <f t="shared" si="1"/>
        <v>2.8195419433148259</v>
      </c>
      <c r="G103">
        <v>1.4954608045445501</v>
      </c>
      <c r="H103">
        <v>7.6509909601322299</v>
      </c>
      <c r="I103">
        <v>1.0889231765549401E-2</v>
      </c>
      <c r="J103" s="5" t="s">
        <v>479</v>
      </c>
      <c r="K103" t="s">
        <v>76</v>
      </c>
    </row>
    <row r="104" spans="1:11" x14ac:dyDescent="0.2">
      <c r="A104" t="s">
        <v>480</v>
      </c>
      <c r="B104">
        <v>53.048855113370202</v>
      </c>
      <c r="C104">
        <v>26.323643043792799</v>
      </c>
      <c r="D104">
        <v>117.99669871409201</v>
      </c>
      <c r="E104">
        <v>111.376590753974</v>
      </c>
      <c r="F104">
        <f t="shared" si="1"/>
        <v>2.8875606511342804</v>
      </c>
      <c r="G104">
        <v>1.52985124961846</v>
      </c>
      <c r="H104">
        <v>6.2121347732338998</v>
      </c>
      <c r="I104">
        <v>1.06247543714196E-2</v>
      </c>
      <c r="J104" s="5"/>
    </row>
    <row r="105" spans="1:11" x14ac:dyDescent="0.2">
      <c r="A105" t="s">
        <v>481</v>
      </c>
      <c r="B105">
        <v>81.083785378294806</v>
      </c>
      <c r="C105">
        <v>65.391874074205802</v>
      </c>
      <c r="D105">
        <v>148.80808393579599</v>
      </c>
      <c r="E105">
        <v>162.57679011411901</v>
      </c>
      <c r="F105">
        <f t="shared" si="1"/>
        <v>2.1249328940907581</v>
      </c>
      <c r="G105">
        <v>1.0874172813015599</v>
      </c>
      <c r="H105">
        <v>6.6327449555289801</v>
      </c>
      <c r="I105">
        <v>6.9071843666076104E-4</v>
      </c>
      <c r="J105" s="5" t="s">
        <v>482</v>
      </c>
      <c r="K105" t="s">
        <v>483</v>
      </c>
    </row>
    <row r="106" spans="1:11" x14ac:dyDescent="0.2">
      <c r="A106" t="s">
        <v>484</v>
      </c>
      <c r="B106">
        <v>34.499881856189504</v>
      </c>
      <c r="C106">
        <v>44.226754739283002</v>
      </c>
      <c r="D106">
        <v>74.642625703021594</v>
      </c>
      <c r="E106">
        <v>116.690496437916</v>
      </c>
      <c r="F106">
        <f t="shared" si="1"/>
        <v>2.4310798649559144</v>
      </c>
      <c r="G106">
        <v>1.2815972890405301</v>
      </c>
      <c r="H106">
        <v>6.3731333673545203</v>
      </c>
      <c r="I106">
        <v>1.1478472298015699E-3</v>
      </c>
      <c r="J106" s="5" t="s">
        <v>485</v>
      </c>
      <c r="K106" t="s">
        <v>486</v>
      </c>
    </row>
    <row r="107" spans="1:11" x14ac:dyDescent="0.2">
      <c r="A107" t="s">
        <v>487</v>
      </c>
      <c r="B107">
        <v>201.62190149580499</v>
      </c>
      <c r="C107">
        <v>213.54770941866499</v>
      </c>
      <c r="D107">
        <v>401.02517535239798</v>
      </c>
      <c r="E107">
        <v>541.73114161701005</v>
      </c>
      <c r="F107">
        <f t="shared" si="1"/>
        <v>2.270757116997844</v>
      </c>
      <c r="G107">
        <v>1.1831734018431299</v>
      </c>
      <c r="H107">
        <v>8.5052461238063799</v>
      </c>
      <c r="I107">
        <v>3.6724071771358199E-4</v>
      </c>
      <c r="J107" s="5"/>
      <c r="K107" t="s">
        <v>488</v>
      </c>
    </row>
    <row r="108" spans="1:11" x14ac:dyDescent="0.2">
      <c r="A108" t="s">
        <v>489</v>
      </c>
      <c r="B108">
        <v>41.629454639079803</v>
      </c>
      <c r="C108">
        <v>36.033805319312897</v>
      </c>
      <c r="D108">
        <v>75.801460987908698</v>
      </c>
      <c r="E108">
        <v>99.384398196970096</v>
      </c>
      <c r="F108">
        <f t="shared" si="1"/>
        <v>2.254286314828839</v>
      </c>
      <c r="G108">
        <v>1.17267076251594</v>
      </c>
      <c r="H108">
        <v>6.3666851809903298</v>
      </c>
      <c r="I108">
        <v>3.0519914024874499E-4</v>
      </c>
      <c r="J108" s="5"/>
      <c r="K108" t="s">
        <v>435</v>
      </c>
    </row>
    <row r="109" spans="1:11" x14ac:dyDescent="0.2">
      <c r="A109" t="s">
        <v>490</v>
      </c>
      <c r="B109">
        <v>24.6514041984682</v>
      </c>
      <c r="C109">
        <v>27.916716542120302</v>
      </c>
      <c r="D109">
        <v>52.488421727239</v>
      </c>
      <c r="E109">
        <v>78.631442215088299</v>
      </c>
      <c r="F109">
        <f t="shared" si="1"/>
        <v>2.4946809093050168</v>
      </c>
      <c r="G109">
        <v>1.3188552945191101</v>
      </c>
      <c r="H109">
        <v>5.8893874505211699</v>
      </c>
      <c r="I109" s="6">
        <v>9.5026404346831104E-5</v>
      </c>
      <c r="J109" s="5"/>
      <c r="K109" t="s">
        <v>435</v>
      </c>
    </row>
    <row r="110" spans="1:11" x14ac:dyDescent="0.2">
      <c r="A110" t="s">
        <v>491</v>
      </c>
      <c r="B110">
        <v>67.730941437457901</v>
      </c>
      <c r="C110">
        <v>86.025968909686</v>
      </c>
      <c r="D110">
        <v>155.21576139340701</v>
      </c>
      <c r="E110">
        <v>233.02194519448599</v>
      </c>
      <c r="F110">
        <f t="shared" si="1"/>
        <v>2.5254149935916685</v>
      </c>
      <c r="G110">
        <v>1.3365204809345299</v>
      </c>
      <c r="H110">
        <v>7.5334699422401901</v>
      </c>
      <c r="I110">
        <v>4.6980309993254301E-4</v>
      </c>
      <c r="J110" s="5" t="s">
        <v>492</v>
      </c>
      <c r="K110" t="s">
        <v>493</v>
      </c>
    </row>
    <row r="111" spans="1:11" x14ac:dyDescent="0.2">
      <c r="A111" t="s">
        <v>494</v>
      </c>
      <c r="B111">
        <v>14.259145565780599</v>
      </c>
      <c r="C111">
        <v>14.3376614849477</v>
      </c>
      <c r="D111">
        <v>29.448049592425001</v>
      </c>
      <c r="E111">
        <v>34.540386945623297</v>
      </c>
      <c r="F111">
        <f t="shared" si="1"/>
        <v>2.2367311491872552</v>
      </c>
      <c r="G111">
        <v>1.1613918576290601</v>
      </c>
      <c r="H111">
        <v>4.78695071554829</v>
      </c>
      <c r="I111">
        <v>1.4156211176655699E-3</v>
      </c>
      <c r="J111" s="5" t="s">
        <v>495</v>
      </c>
      <c r="K111" t="s">
        <v>496</v>
      </c>
    </row>
    <row r="112" spans="1:11" x14ac:dyDescent="0.2">
      <c r="A112" t="s">
        <v>497</v>
      </c>
      <c r="B112">
        <v>9.7880575493917696</v>
      </c>
      <c r="C112">
        <v>11.6825389877351</v>
      </c>
      <c r="D112">
        <v>29.243549248033101</v>
      </c>
      <c r="E112">
        <v>42.942102689153302</v>
      </c>
      <c r="F112">
        <f t="shared" si="1"/>
        <v>3.3641630965918514</v>
      </c>
      <c r="G112">
        <v>1.7502476499867701</v>
      </c>
      <c r="H112">
        <v>4.9195020024248803</v>
      </c>
      <c r="I112" s="6">
        <v>1.88154589246255E-6</v>
      </c>
      <c r="J112" s="5"/>
      <c r="K112" t="s">
        <v>498</v>
      </c>
    </row>
    <row r="113" spans="1:11" x14ac:dyDescent="0.2">
      <c r="A113" t="s">
        <v>499</v>
      </c>
      <c r="B113">
        <v>185.73141300512501</v>
      </c>
      <c r="C113">
        <v>161.12800525941199</v>
      </c>
      <c r="D113">
        <v>448.46925525130501</v>
      </c>
      <c r="E113">
        <v>356.96520479562002</v>
      </c>
      <c r="F113">
        <f t="shared" si="1"/>
        <v>2.3218223930140112</v>
      </c>
      <c r="G113">
        <v>1.2152576179752801</v>
      </c>
      <c r="H113">
        <v>7.94330380607515</v>
      </c>
      <c r="I113">
        <v>1.2936127785601601E-4</v>
      </c>
      <c r="J113" s="5" t="s">
        <v>500</v>
      </c>
      <c r="K113" t="s">
        <v>501</v>
      </c>
    </row>
    <row r="114" spans="1:11" x14ac:dyDescent="0.2">
      <c r="A114" t="s">
        <v>502</v>
      </c>
      <c r="B114">
        <v>284.88081077396401</v>
      </c>
      <c r="C114">
        <v>181.003493667117</v>
      </c>
      <c r="D114">
        <v>676.00997177795898</v>
      </c>
      <c r="E114">
        <v>818.70052300842201</v>
      </c>
      <c r="F114">
        <f t="shared" si="1"/>
        <v>3.2078295665604246</v>
      </c>
      <c r="G114">
        <v>1.6815974927872499</v>
      </c>
      <c r="H114">
        <v>8.5029360218953691</v>
      </c>
      <c r="I114">
        <v>1.07837742396085E-4</v>
      </c>
      <c r="J114" s="5"/>
      <c r="K114" t="s">
        <v>85</v>
      </c>
    </row>
    <row r="115" spans="1:11" x14ac:dyDescent="0.2">
      <c r="A115" t="s">
        <v>503</v>
      </c>
      <c r="B115">
        <v>93.8928483441655</v>
      </c>
      <c r="C115">
        <v>55.833433084240703</v>
      </c>
      <c r="D115">
        <v>256.78426577468701</v>
      </c>
      <c r="E115">
        <v>226.70270600277101</v>
      </c>
      <c r="F115">
        <f t="shared" si="1"/>
        <v>3.2273881929970485</v>
      </c>
      <c r="G115">
        <v>1.69036711684844</v>
      </c>
      <c r="H115">
        <v>6.90254366250086</v>
      </c>
      <c r="I115" s="6">
        <v>6.2155897069328506E-5</v>
      </c>
      <c r="J115" s="5"/>
      <c r="K115" t="s">
        <v>32</v>
      </c>
    </row>
    <row r="116" spans="1:11" x14ac:dyDescent="0.2">
      <c r="A116" t="s">
        <v>504</v>
      </c>
      <c r="B116">
        <v>89.542600544435899</v>
      </c>
      <c r="C116">
        <v>73.812405422508405</v>
      </c>
      <c r="D116">
        <v>154.943094267551</v>
      </c>
      <c r="E116">
        <v>179.81107881879601</v>
      </c>
      <c r="F116">
        <f t="shared" si="1"/>
        <v>2.0485343429115881</v>
      </c>
      <c r="G116">
        <v>1.03459207926338</v>
      </c>
      <c r="H116">
        <v>6.7558403433296697</v>
      </c>
      <c r="I116">
        <v>1.8941181426856699E-3</v>
      </c>
      <c r="J116" s="5"/>
      <c r="K116" t="s">
        <v>321</v>
      </c>
    </row>
    <row r="117" spans="1:11" x14ac:dyDescent="0.2">
      <c r="A117" t="s">
        <v>505</v>
      </c>
      <c r="B117">
        <v>3.26268584979726</v>
      </c>
      <c r="C117">
        <v>2.1240979977700198</v>
      </c>
      <c r="D117">
        <v>5.4533425171157397</v>
      </c>
      <c r="E117">
        <v>5.7447629015589596</v>
      </c>
      <c r="F117">
        <f t="shared" si="1"/>
        <v>2.057187103946061</v>
      </c>
      <c r="G117">
        <v>1.04067301489314</v>
      </c>
      <c r="H117">
        <v>1.90182966045028</v>
      </c>
      <c r="I117">
        <v>2.7133743571584799E-2</v>
      </c>
      <c r="J117" s="5"/>
      <c r="K117" t="s">
        <v>16</v>
      </c>
    </row>
    <row r="118" spans="1:11" x14ac:dyDescent="0.2">
      <c r="A118" t="s">
        <v>506</v>
      </c>
      <c r="B118">
        <v>5.0148689913550397</v>
      </c>
      <c r="C118">
        <v>6.3722939933100697</v>
      </c>
      <c r="D118">
        <v>10.361350782519899</v>
      </c>
      <c r="E118">
        <v>13.0693356010466</v>
      </c>
      <c r="F118">
        <f t="shared" si="1"/>
        <v>2.0623547150258981</v>
      </c>
      <c r="G118">
        <v>1.0442924906097</v>
      </c>
      <c r="H118">
        <v>3.0555009666790598</v>
      </c>
      <c r="I118">
        <v>7.2933716445383696E-3</v>
      </c>
      <c r="J118" s="5"/>
      <c r="K118" t="s">
        <v>16</v>
      </c>
    </row>
    <row r="119" spans="1:11" x14ac:dyDescent="0.2">
      <c r="A119" t="s">
        <v>507</v>
      </c>
      <c r="B119">
        <v>10.3922586326876</v>
      </c>
      <c r="C119">
        <v>11.4549570594026</v>
      </c>
      <c r="D119">
        <v>21.404369379679299</v>
      </c>
      <c r="E119">
        <v>22.691813461157899</v>
      </c>
      <c r="F119">
        <f t="shared" si="1"/>
        <v>2.0193136268744576</v>
      </c>
      <c r="G119">
        <v>1.01386499823622</v>
      </c>
      <c r="H119">
        <v>3.8554497841805002</v>
      </c>
      <c r="I119">
        <v>4.1106307201781997E-3</v>
      </c>
      <c r="J119" s="5"/>
      <c r="K119" t="s">
        <v>383</v>
      </c>
    </row>
    <row r="120" spans="1:11" x14ac:dyDescent="0.2">
      <c r="A120" t="s">
        <v>508</v>
      </c>
      <c r="B120">
        <v>48.215246447003899</v>
      </c>
      <c r="C120">
        <v>32.7717976798804</v>
      </c>
      <c r="D120">
        <v>120.450702846794</v>
      </c>
      <c r="E120">
        <v>116.331448756569</v>
      </c>
      <c r="F120">
        <f t="shared" si="1"/>
        <v>2.921209800418167</v>
      </c>
      <c r="G120">
        <v>1.5465659758163499</v>
      </c>
      <c r="H120">
        <v>5.9412620324865797</v>
      </c>
      <c r="I120">
        <v>1.07837742396085E-4</v>
      </c>
      <c r="J120" s="5"/>
      <c r="K120" t="s">
        <v>16</v>
      </c>
    </row>
    <row r="121" spans="1:11" x14ac:dyDescent="0.2">
      <c r="A121" t="s">
        <v>509</v>
      </c>
      <c r="B121">
        <v>54.196837171632197</v>
      </c>
      <c r="C121">
        <v>36.337247890422901</v>
      </c>
      <c r="D121">
        <v>122.223039164856</v>
      </c>
      <c r="E121">
        <v>132.77583256228201</v>
      </c>
      <c r="F121">
        <f t="shared" si="1"/>
        <v>2.8139790913907543</v>
      </c>
      <c r="G121">
        <v>1.4926116090083701</v>
      </c>
      <c r="H121">
        <v>6.1902949292261198</v>
      </c>
      <c r="I121" s="6">
        <v>3.8293652411419499E-5</v>
      </c>
      <c r="J121" s="5"/>
      <c r="K121" t="s">
        <v>16</v>
      </c>
    </row>
    <row r="122" spans="1:11" x14ac:dyDescent="0.2">
      <c r="A122" t="s">
        <v>510</v>
      </c>
      <c r="B122">
        <v>25.497285715082299</v>
      </c>
      <c r="C122">
        <v>21.923725762697799</v>
      </c>
      <c r="D122">
        <v>63.667773887326199</v>
      </c>
      <c r="E122">
        <v>74.251060502649594</v>
      </c>
      <c r="F122">
        <f t="shared" si="1"/>
        <v>2.9057644251870229</v>
      </c>
      <c r="G122">
        <v>1.53891774619489</v>
      </c>
      <c r="H122">
        <v>5.2607962015004199</v>
      </c>
      <c r="I122" s="6">
        <v>8.4772444910715299E-6</v>
      </c>
      <c r="J122" s="5"/>
    </row>
    <row r="123" spans="1:11" x14ac:dyDescent="0.2">
      <c r="A123" t="s">
        <v>511</v>
      </c>
      <c r="B123">
        <v>15.044606974065101</v>
      </c>
      <c r="C123">
        <v>9.7101622755201102</v>
      </c>
      <c r="D123">
        <v>31.356719473415499</v>
      </c>
      <c r="E123">
        <v>25.205147230590001</v>
      </c>
      <c r="F123">
        <f t="shared" si="1"/>
        <v>2.2779622204708465</v>
      </c>
      <c r="G123">
        <v>1.1877438204475499</v>
      </c>
      <c r="H123">
        <v>4.0738471890212704</v>
      </c>
      <c r="I123">
        <v>2.4137319759693502E-3</v>
      </c>
      <c r="J123" s="5"/>
    </row>
    <row r="124" spans="1:11" x14ac:dyDescent="0.2">
      <c r="A124" t="s">
        <v>512</v>
      </c>
      <c r="B124">
        <v>65.616237645922595</v>
      </c>
      <c r="C124">
        <v>74.115847993618402</v>
      </c>
      <c r="D124">
        <v>127.744548463436</v>
      </c>
      <c r="E124">
        <v>156.113931849865</v>
      </c>
      <c r="F124">
        <f t="shared" si="1"/>
        <v>2.0316743929598799</v>
      </c>
      <c r="G124">
        <v>1.0226692065871901</v>
      </c>
      <c r="H124">
        <v>6.3421986341230099</v>
      </c>
      <c r="I124">
        <v>1.6072783529860999E-3</v>
      </c>
      <c r="J124" s="5"/>
      <c r="K124" t="s">
        <v>513</v>
      </c>
    </row>
    <row r="125" spans="1:11" x14ac:dyDescent="0.2">
      <c r="A125" t="s">
        <v>514</v>
      </c>
      <c r="B125">
        <v>19.334434665465199</v>
      </c>
      <c r="C125">
        <v>15.4755711266102</v>
      </c>
      <c r="D125">
        <v>40.6955685339762</v>
      </c>
      <c r="E125">
        <v>30.016386160645599</v>
      </c>
      <c r="F125">
        <f t="shared" si="1"/>
        <v>2.0296680783774694</v>
      </c>
      <c r="G125">
        <v>1.0212438156705701</v>
      </c>
      <c r="H125">
        <v>4.6771894508697001</v>
      </c>
      <c r="I125">
        <v>4.1932538173883399E-2</v>
      </c>
      <c r="J125" s="5"/>
      <c r="K125" t="s">
        <v>16</v>
      </c>
    </row>
    <row r="126" spans="1:11" x14ac:dyDescent="0.2">
      <c r="A126" t="s">
        <v>515</v>
      </c>
      <c r="B126">
        <v>6.1628510496170401</v>
      </c>
      <c r="C126">
        <v>12.137702844400099</v>
      </c>
      <c r="D126">
        <v>22.8358717904221</v>
      </c>
      <c r="E126">
        <v>38.4181019041756</v>
      </c>
      <c r="F126">
        <f t="shared" si="1"/>
        <v>3.3555298205555388</v>
      </c>
      <c r="G126">
        <v>1.7465405783896599</v>
      </c>
      <c r="H126">
        <v>3.7710827827208799</v>
      </c>
      <c r="I126">
        <v>7.8446889153312204E-4</v>
      </c>
      <c r="J126" s="5"/>
    </row>
    <row r="127" spans="1:11" x14ac:dyDescent="0.2">
      <c r="A127" t="s">
        <v>516</v>
      </c>
      <c r="B127">
        <v>33.654000339575397</v>
      </c>
      <c r="C127">
        <v>74.950315064170894</v>
      </c>
      <c r="D127">
        <v>133.06155741762399</v>
      </c>
      <c r="E127">
        <v>174.99983988874001</v>
      </c>
      <c r="F127">
        <f t="shared" si="1"/>
        <v>2.8382385546549247</v>
      </c>
      <c r="G127">
        <v>1.50499585337091</v>
      </c>
      <c r="H127">
        <v>6.2261632495051602</v>
      </c>
      <c r="I127">
        <v>3.2575728514531899E-3</v>
      </c>
      <c r="J127" s="5"/>
      <c r="K127" t="s">
        <v>517</v>
      </c>
    </row>
    <row r="128" spans="1:11" x14ac:dyDescent="0.2">
      <c r="A128" t="s">
        <v>518</v>
      </c>
      <c r="B128">
        <v>77.700259311838394</v>
      </c>
      <c r="C128">
        <v>106.280760531279</v>
      </c>
      <c r="D128">
        <v>289.572487658846</v>
      </c>
      <c r="E128">
        <v>248.891852710042</v>
      </c>
      <c r="F128">
        <f t="shared" si="1"/>
        <v>2.9273721346660388</v>
      </c>
      <c r="G128">
        <v>1.54960615630739</v>
      </c>
      <c r="H128">
        <v>7.0979446730572704</v>
      </c>
      <c r="I128">
        <v>1.07837742396085E-4</v>
      </c>
      <c r="J128" s="5"/>
      <c r="K128" t="s">
        <v>519</v>
      </c>
    </row>
    <row r="129" spans="1:11" x14ac:dyDescent="0.2">
      <c r="A129" t="s">
        <v>520</v>
      </c>
      <c r="B129">
        <v>12.627802640882001</v>
      </c>
      <c r="C129">
        <v>25.8684791871278</v>
      </c>
      <c r="D129">
        <v>63.872274231718002</v>
      </c>
      <c r="E129">
        <v>60.2482009300996</v>
      </c>
      <c r="F129">
        <f t="shared" si="1"/>
        <v>3.230959184913663</v>
      </c>
      <c r="G129">
        <v>1.69196252587577</v>
      </c>
      <c r="H129">
        <v>4.8125133372388502</v>
      </c>
      <c r="I129" s="6">
        <v>9.3864669804648494E-5</v>
      </c>
      <c r="J129" s="5"/>
    </row>
    <row r="130" spans="1:11" x14ac:dyDescent="0.2">
      <c r="A130" t="s">
        <v>521</v>
      </c>
      <c r="B130">
        <v>9.2442765744255606</v>
      </c>
      <c r="C130">
        <v>18.054832981045202</v>
      </c>
      <c r="D130">
        <v>62.781605728294899</v>
      </c>
      <c r="E130">
        <v>31.596195958574299</v>
      </c>
      <c r="F130">
        <f t="shared" si="1"/>
        <v>3.4650237695901147</v>
      </c>
      <c r="G130">
        <v>1.7928652490874999</v>
      </c>
      <c r="H130">
        <v>4.4348648205829901</v>
      </c>
      <c r="I130">
        <v>2.34923069064022E-4</v>
      </c>
      <c r="J130" s="5"/>
    </row>
    <row r="131" spans="1:11" x14ac:dyDescent="0.2">
      <c r="A131" t="s">
        <v>522</v>
      </c>
      <c r="B131">
        <v>50.148689913550399</v>
      </c>
      <c r="C131">
        <v>57.805809796455698</v>
      </c>
      <c r="D131">
        <v>110.63468631598499</v>
      </c>
      <c r="E131">
        <v>125.666688471602</v>
      </c>
      <c r="F131">
        <f t="shared" si="1"/>
        <v>2.1893739513779122</v>
      </c>
      <c r="G131">
        <v>1.13051839203459</v>
      </c>
      <c r="H131">
        <v>6.2158559735078196</v>
      </c>
      <c r="I131">
        <v>2.8791700384501399E-4</v>
      </c>
      <c r="J131" s="5"/>
      <c r="K131" t="s">
        <v>16</v>
      </c>
    </row>
    <row r="132" spans="1:11" x14ac:dyDescent="0.2">
      <c r="A132" t="s">
        <v>523</v>
      </c>
      <c r="B132">
        <v>420.34269364888002</v>
      </c>
      <c r="C132">
        <v>321.95256794771399</v>
      </c>
      <c r="D132">
        <v>826.45405846889003</v>
      </c>
      <c r="E132">
        <v>842.03862229600497</v>
      </c>
      <c r="F132">
        <f t="shared" si="1"/>
        <v>2.2475600670276403</v>
      </c>
      <c r="G132">
        <v>1.16835967291209</v>
      </c>
      <c r="H132">
        <v>8.9155947969536502</v>
      </c>
      <c r="I132">
        <v>1.10302160189467E-3</v>
      </c>
      <c r="J132" s="5"/>
      <c r="K132" t="s">
        <v>524</v>
      </c>
    </row>
    <row r="133" spans="1:11" x14ac:dyDescent="0.2">
      <c r="A133" t="s">
        <v>525</v>
      </c>
      <c r="B133">
        <v>42.233655722375602</v>
      </c>
      <c r="C133">
        <v>32.695937037102901</v>
      </c>
      <c r="D133">
        <v>81.800137756736007</v>
      </c>
      <c r="E133">
        <v>71.378679051870193</v>
      </c>
      <c r="F133">
        <f t="shared" si="1"/>
        <v>2.0426260050558582</v>
      </c>
      <c r="G133">
        <v>1.03042507776488</v>
      </c>
      <c r="H133">
        <v>5.6923610937926803</v>
      </c>
      <c r="I133">
        <v>2.2552984923239899E-3</v>
      </c>
      <c r="J133" s="5"/>
      <c r="K133" t="s">
        <v>16</v>
      </c>
    </row>
    <row r="134" spans="1:11" x14ac:dyDescent="0.2">
      <c r="A134" t="s">
        <v>526</v>
      </c>
      <c r="B134">
        <v>2.5376445498423101</v>
      </c>
      <c r="C134">
        <v>0.83446707055251002</v>
      </c>
      <c r="D134">
        <v>4.9080082654041597</v>
      </c>
      <c r="E134">
        <v>4.23676263989974</v>
      </c>
      <c r="F134">
        <f t="shared" ref="F134:F192" si="2">2^G134</f>
        <v>2.6512354602089734</v>
      </c>
      <c r="G134">
        <v>1.40666480381168</v>
      </c>
      <c r="H134">
        <v>1.5113643320108601</v>
      </c>
      <c r="I134">
        <v>1.7494530321650301E-2</v>
      </c>
      <c r="J134" s="5"/>
    </row>
    <row r="135" spans="1:11" x14ac:dyDescent="0.2">
      <c r="A135" t="s">
        <v>527</v>
      </c>
      <c r="B135">
        <v>17.340571090589101</v>
      </c>
      <c r="C135">
        <v>19.875488407705198</v>
      </c>
      <c r="D135">
        <v>45.603576799380299</v>
      </c>
      <c r="E135">
        <v>40.069721238373802</v>
      </c>
      <c r="F135">
        <f t="shared" si="2"/>
        <v>2.303528345373679</v>
      </c>
      <c r="G135">
        <v>1.20384535070029</v>
      </c>
      <c r="H135">
        <v>4.7832137845405596</v>
      </c>
      <c r="I135">
        <v>2.7216877806766801E-4</v>
      </c>
      <c r="J135" s="5"/>
      <c r="K135" t="s">
        <v>350</v>
      </c>
    </row>
    <row r="136" spans="1:11" x14ac:dyDescent="0.2">
      <c r="A136" t="s">
        <v>528</v>
      </c>
      <c r="B136">
        <v>87.911257619537196</v>
      </c>
      <c r="C136">
        <v>52.192122230920603</v>
      </c>
      <c r="D136">
        <v>142.80940716696799</v>
      </c>
      <c r="E136">
        <v>163.29488547681399</v>
      </c>
      <c r="F136">
        <f t="shared" si="2"/>
        <v>2.1833327386308357</v>
      </c>
      <c r="G136">
        <v>1.1265320129635299</v>
      </c>
      <c r="H136">
        <v>6.55227604742515</v>
      </c>
      <c r="I136">
        <v>4.3673990021706301E-3</v>
      </c>
      <c r="J136" s="5"/>
      <c r="K136" t="s">
        <v>16</v>
      </c>
    </row>
    <row r="137" spans="1:11" x14ac:dyDescent="0.2">
      <c r="A137" t="s">
        <v>529</v>
      </c>
      <c r="B137">
        <v>43.864998647274199</v>
      </c>
      <c r="C137">
        <v>43.316427025952997</v>
      </c>
      <c r="D137">
        <v>103.954341732519</v>
      </c>
      <c r="E137">
        <v>81.360204593328803</v>
      </c>
      <c r="F137">
        <f t="shared" si="2"/>
        <v>2.1254828019820744</v>
      </c>
      <c r="G137">
        <v>1.08779058567878</v>
      </c>
      <c r="H137">
        <v>5.9747795487755697</v>
      </c>
      <c r="I137">
        <v>2.9611061038252499E-3</v>
      </c>
      <c r="J137" s="5"/>
      <c r="K137" t="s">
        <v>16</v>
      </c>
    </row>
    <row r="138" spans="1:11" x14ac:dyDescent="0.2">
      <c r="A138" t="s">
        <v>530</v>
      </c>
      <c r="B138">
        <v>113.22728300963099</v>
      </c>
      <c r="C138">
        <v>89.970722334116005</v>
      </c>
      <c r="D138">
        <v>214.31636092264799</v>
      </c>
      <c r="E138">
        <v>220.59889541986399</v>
      </c>
      <c r="F138">
        <f t="shared" si="2"/>
        <v>2.139686108884967</v>
      </c>
      <c r="G138">
        <v>1.0973991693508101</v>
      </c>
      <c r="H138">
        <v>7.0999199132122603</v>
      </c>
      <c r="I138">
        <v>7.7535345377918003E-4</v>
      </c>
      <c r="J138" s="5"/>
      <c r="K138" t="s">
        <v>531</v>
      </c>
    </row>
    <row r="139" spans="1:11" x14ac:dyDescent="0.2">
      <c r="A139" t="s">
        <v>532</v>
      </c>
      <c r="B139">
        <v>117.215010159383</v>
      </c>
      <c r="C139">
        <v>47.716344307048097</v>
      </c>
      <c r="D139">
        <v>211.52152288262701</v>
      </c>
      <c r="E139">
        <v>176.07698293278199</v>
      </c>
      <c r="F139">
        <f t="shared" si="2"/>
        <v>2.3490064932502053</v>
      </c>
      <c r="G139">
        <v>1.2320507013309201</v>
      </c>
      <c r="H139">
        <v>6.8565558056357103</v>
      </c>
      <c r="I139">
        <v>4.3557908711530403E-2</v>
      </c>
      <c r="J139" s="5"/>
      <c r="K139" t="s">
        <v>533</v>
      </c>
    </row>
    <row r="140" spans="1:11" x14ac:dyDescent="0.2">
      <c r="A140" t="s">
        <v>534</v>
      </c>
      <c r="B140">
        <v>10.331838524358</v>
      </c>
      <c r="C140">
        <v>9.4825803471876107</v>
      </c>
      <c r="D140">
        <v>25.494376267516099</v>
      </c>
      <c r="E140">
        <v>17.880574531102301</v>
      </c>
      <c r="F140">
        <f t="shared" si="2"/>
        <v>2.1874762671587353</v>
      </c>
      <c r="G140">
        <v>1.1292673646303899</v>
      </c>
      <c r="H140">
        <v>3.7596976847976902</v>
      </c>
      <c r="I140">
        <v>1.57202573888418E-2</v>
      </c>
      <c r="J140" s="5"/>
      <c r="K140" t="s">
        <v>535</v>
      </c>
    </row>
    <row r="141" spans="1:11" x14ac:dyDescent="0.2">
      <c r="A141" t="s">
        <v>536</v>
      </c>
      <c r="B141">
        <v>252.67689303429901</v>
      </c>
      <c r="C141">
        <v>198.83074471982999</v>
      </c>
      <c r="D141">
        <v>406.81935177683403</v>
      </c>
      <c r="E141">
        <v>505.89818301853597</v>
      </c>
      <c r="F141">
        <f t="shared" si="2"/>
        <v>2.021189097563989</v>
      </c>
      <c r="G141">
        <v>1.01520430309107</v>
      </c>
      <c r="H141">
        <v>8.4111920789744197</v>
      </c>
      <c r="I141">
        <v>2.9957643028651099E-3</v>
      </c>
      <c r="J141" s="5" t="s">
        <v>537</v>
      </c>
      <c r="K141" t="s">
        <v>538</v>
      </c>
    </row>
    <row r="142" spans="1:11" x14ac:dyDescent="0.2">
      <c r="A142" t="s">
        <v>539</v>
      </c>
      <c r="B142">
        <v>29.4245927565049</v>
      </c>
      <c r="C142">
        <v>16.841062696605199</v>
      </c>
      <c r="D142">
        <v>74.710792484485594</v>
      </c>
      <c r="E142">
        <v>52.780009158073</v>
      </c>
      <c r="F142">
        <f t="shared" si="2"/>
        <v>2.7523092069051258</v>
      </c>
      <c r="G142">
        <v>1.4606425580522699</v>
      </c>
      <c r="H142">
        <v>5.4395584251065996</v>
      </c>
      <c r="I142">
        <v>8.4218217537500705E-3</v>
      </c>
      <c r="J142" s="5" t="s">
        <v>540</v>
      </c>
      <c r="K142" t="s">
        <v>541</v>
      </c>
    </row>
    <row r="143" spans="1:11" x14ac:dyDescent="0.2">
      <c r="A143" t="s">
        <v>542</v>
      </c>
      <c r="B143">
        <v>17.159310765600399</v>
      </c>
      <c r="C143">
        <v>10.5446293460726</v>
      </c>
      <c r="D143">
        <v>76.142294895228403</v>
      </c>
      <c r="E143">
        <v>45.168198313507403</v>
      </c>
      <c r="F143">
        <f t="shared" si="2"/>
        <v>4.3712803403822509</v>
      </c>
      <c r="G143">
        <v>2.1280559044813798</v>
      </c>
      <c r="H143">
        <v>5.0657830633206604</v>
      </c>
      <c r="I143">
        <v>1.8766539268707901E-4</v>
      </c>
      <c r="J143" s="5"/>
      <c r="K143" t="s">
        <v>350</v>
      </c>
    </row>
    <row r="144" spans="1:11" x14ac:dyDescent="0.2">
      <c r="A144" t="s">
        <v>543</v>
      </c>
      <c r="B144">
        <v>357.80788152776603</v>
      </c>
      <c r="C144">
        <v>331.58686958045598</v>
      </c>
      <c r="D144">
        <v>749.76642932195</v>
      </c>
      <c r="E144">
        <v>973.01921645155005</v>
      </c>
      <c r="F144">
        <f t="shared" si="2"/>
        <v>2.4988675764809609</v>
      </c>
      <c r="G144">
        <v>1.3212744501175999</v>
      </c>
      <c r="H144">
        <v>8.7458974174518698</v>
      </c>
      <c r="I144" s="6">
        <v>8.0839149006483696E-5</v>
      </c>
      <c r="J144" s="5"/>
      <c r="K144" t="s">
        <v>16</v>
      </c>
    </row>
    <row r="145" spans="1:11" x14ac:dyDescent="0.2">
      <c r="A145" t="s">
        <v>544</v>
      </c>
      <c r="B145">
        <v>83.863110361455398</v>
      </c>
      <c r="C145">
        <v>51.888679659810599</v>
      </c>
      <c r="D145">
        <v>134.765726954223</v>
      </c>
      <c r="E145">
        <v>138.807833608918</v>
      </c>
      <c r="F145">
        <f t="shared" si="2"/>
        <v>2.0136609750785057</v>
      </c>
      <c r="G145">
        <v>1.00982080809916</v>
      </c>
      <c r="H145">
        <v>6.4589025061263596</v>
      </c>
      <c r="I145">
        <v>4.3673990021706301E-3</v>
      </c>
      <c r="J145" s="5"/>
    </row>
    <row r="146" spans="1:11" x14ac:dyDescent="0.2">
      <c r="A146" t="s">
        <v>545</v>
      </c>
      <c r="B146">
        <v>9.9693178743805095</v>
      </c>
      <c r="C146">
        <v>10.089465489407599</v>
      </c>
      <c r="D146">
        <v>23.3130392606698</v>
      </c>
      <c r="E146">
        <v>21.112003663229199</v>
      </c>
      <c r="F146">
        <f t="shared" si="2"/>
        <v>2.2142972266574468</v>
      </c>
      <c r="G146">
        <v>1.1468488890769499</v>
      </c>
      <c r="H146">
        <v>3.74325483358699</v>
      </c>
      <c r="I146">
        <v>8.30934150587769E-4</v>
      </c>
      <c r="J146" s="5"/>
    </row>
    <row r="147" spans="1:11" x14ac:dyDescent="0.2">
      <c r="A147" t="s">
        <v>546</v>
      </c>
      <c r="B147">
        <v>9.0630162494368296</v>
      </c>
      <c r="C147">
        <v>7.8895068488600897</v>
      </c>
      <c r="D147">
        <v>23.994707075309201</v>
      </c>
      <c r="E147">
        <v>22.691813461157899</v>
      </c>
      <c r="F147">
        <f t="shared" si="2"/>
        <v>2.748307516474314</v>
      </c>
      <c r="G147">
        <v>1.45854344071742</v>
      </c>
      <c r="H147">
        <v>3.89005193058183</v>
      </c>
      <c r="I147" s="6">
        <v>3.0001513327927799E-5</v>
      </c>
      <c r="J147" s="5"/>
      <c r="K147" t="s">
        <v>547</v>
      </c>
    </row>
    <row r="148" spans="1:11" x14ac:dyDescent="0.2">
      <c r="A148" t="s">
        <v>548</v>
      </c>
      <c r="B148">
        <v>2.11470379153526</v>
      </c>
      <c r="C148">
        <v>3.5654502105425401</v>
      </c>
      <c r="D148">
        <v>5.0443418283320502</v>
      </c>
      <c r="E148">
        <v>7.89904898964358</v>
      </c>
      <c r="F148">
        <f t="shared" si="2"/>
        <v>2.2949117756178805</v>
      </c>
      <c r="G148">
        <v>1.1984386924952499</v>
      </c>
      <c r="H148">
        <v>2.0832191707528702</v>
      </c>
      <c r="I148">
        <v>1.2486790143425399E-2</v>
      </c>
      <c r="J148" s="5"/>
    </row>
    <row r="149" spans="1:11" x14ac:dyDescent="0.2">
      <c r="A149" t="s">
        <v>549</v>
      </c>
      <c r="B149">
        <v>2.7793249831606301</v>
      </c>
      <c r="C149">
        <v>2.1999586405475302</v>
      </c>
      <c r="D149">
        <v>6.1350103317551996</v>
      </c>
      <c r="E149">
        <v>5.1702866114030703</v>
      </c>
      <c r="F149">
        <f t="shared" si="2"/>
        <v>2.2559827991767523</v>
      </c>
      <c r="G149">
        <v>1.17375606789761</v>
      </c>
      <c r="H149">
        <v>1.9405696306262099</v>
      </c>
      <c r="I149">
        <v>1.18362572240844E-2</v>
      </c>
      <c r="J149" s="5" t="s">
        <v>550</v>
      </c>
      <c r="K149" t="s">
        <v>551</v>
      </c>
    </row>
    <row r="150" spans="1:11" x14ac:dyDescent="0.2">
      <c r="A150" t="s">
        <v>552</v>
      </c>
      <c r="B150">
        <v>1.9334434665465201</v>
      </c>
      <c r="C150">
        <v>1.5930734983275201</v>
      </c>
      <c r="D150">
        <v>4.22634045076469</v>
      </c>
      <c r="E150">
        <v>3.3750482046658901</v>
      </c>
      <c r="F150">
        <f t="shared" si="2"/>
        <v>2.1413138493384953</v>
      </c>
      <c r="G150">
        <v>1.0984962649902601</v>
      </c>
      <c r="H150">
        <v>1.3283417630155701</v>
      </c>
      <c r="I150">
        <v>3.1928815415177898E-2</v>
      </c>
      <c r="J150" s="5"/>
      <c r="K150" t="s">
        <v>553</v>
      </c>
    </row>
    <row r="151" spans="1:11" x14ac:dyDescent="0.2">
      <c r="A151" t="s">
        <v>554</v>
      </c>
      <c r="B151">
        <v>2.2355440081944198</v>
      </c>
      <c r="C151">
        <v>1.74479478388252</v>
      </c>
      <c r="D151">
        <v>4.2945072322286402</v>
      </c>
      <c r="E151">
        <v>5.8165724378284498</v>
      </c>
      <c r="F151">
        <f t="shared" si="2"/>
        <v>2.5172917162732165</v>
      </c>
      <c r="G151">
        <v>1.33187241285735</v>
      </c>
      <c r="H151">
        <v>1.6144966551729201</v>
      </c>
      <c r="I151">
        <v>6.8429649061454E-3</v>
      </c>
      <c r="J151" s="5"/>
      <c r="K151" t="s">
        <v>555</v>
      </c>
    </row>
    <row r="152" spans="1:11" x14ac:dyDescent="0.2">
      <c r="A152" t="s">
        <v>556</v>
      </c>
      <c r="B152">
        <v>16.736370007293299</v>
      </c>
      <c r="C152">
        <v>13.579055057172701</v>
      </c>
      <c r="D152">
        <v>32.1065540695189</v>
      </c>
      <c r="E152">
        <v>35.186672772048702</v>
      </c>
      <c r="F152">
        <f t="shared" si="2"/>
        <v>2.2161012060608867</v>
      </c>
      <c r="G152">
        <v>1.1480237686380399</v>
      </c>
      <c r="H152">
        <v>4.3564703613949103</v>
      </c>
      <c r="I152">
        <v>1.50231260977193E-3</v>
      </c>
      <c r="J152" s="5"/>
      <c r="K152" t="s">
        <v>557</v>
      </c>
    </row>
    <row r="153" spans="1:11" x14ac:dyDescent="0.2">
      <c r="A153" t="s">
        <v>558</v>
      </c>
      <c r="B153">
        <v>6.34411137460578</v>
      </c>
      <c r="C153">
        <v>4.6274992094275502</v>
      </c>
      <c r="D153">
        <v>13.088022041077799</v>
      </c>
      <c r="E153">
        <v>10.8432399766925</v>
      </c>
      <c r="F153">
        <f t="shared" si="2"/>
        <v>2.1726252000215451</v>
      </c>
      <c r="G153">
        <v>1.1194393163932901</v>
      </c>
      <c r="H153">
        <v>2.9987793714544799</v>
      </c>
      <c r="I153">
        <v>1.6849374388678302E-2</v>
      </c>
      <c r="J153" s="5"/>
      <c r="K153" t="s">
        <v>16</v>
      </c>
    </row>
    <row r="154" spans="1:11" x14ac:dyDescent="0.2">
      <c r="A154" t="s">
        <v>559</v>
      </c>
      <c r="B154">
        <v>663.352369350446</v>
      </c>
      <c r="C154">
        <v>187.75509087431499</v>
      </c>
      <c r="D154">
        <v>1472.60697996564</v>
      </c>
      <c r="E154">
        <v>1162.88363034807</v>
      </c>
      <c r="F154">
        <f t="shared" si="2"/>
        <v>3.0963266255116979</v>
      </c>
      <c r="G154">
        <v>1.63055766662153</v>
      </c>
      <c r="H154">
        <v>9.5153514634179999</v>
      </c>
      <c r="I154">
        <v>4.8837657968580701E-2</v>
      </c>
      <c r="J154" s="5"/>
      <c r="K154" t="s">
        <v>85</v>
      </c>
    </row>
    <row r="155" spans="1:11" x14ac:dyDescent="0.2">
      <c r="A155" t="s">
        <v>560</v>
      </c>
      <c r="B155">
        <v>56.794901829804097</v>
      </c>
      <c r="C155">
        <v>83.0674038413635</v>
      </c>
      <c r="D155">
        <v>118.473866184339</v>
      </c>
      <c r="E155">
        <v>165.52098110116799</v>
      </c>
      <c r="F155">
        <f t="shared" si="2"/>
        <v>2.0310048620733627</v>
      </c>
      <c r="G155">
        <v>1.02219369334196</v>
      </c>
      <c r="H155">
        <v>7.0724909353547103</v>
      </c>
      <c r="I155">
        <v>3.5741356946417599E-2</v>
      </c>
      <c r="J155" s="5"/>
      <c r="K155" t="s">
        <v>415</v>
      </c>
    </row>
    <row r="156" spans="1:11" x14ac:dyDescent="0.2">
      <c r="A156" t="s">
        <v>561</v>
      </c>
      <c r="B156">
        <v>64.589095804319797</v>
      </c>
      <c r="C156">
        <v>55.909293727018202</v>
      </c>
      <c r="D156">
        <v>125.835878582446</v>
      </c>
      <c r="E156">
        <v>133.350308852437</v>
      </c>
      <c r="F156">
        <f t="shared" si="2"/>
        <v>2.150205212896092</v>
      </c>
      <c r="G156">
        <v>1.1044743553958001</v>
      </c>
      <c r="H156">
        <v>6.3734312403715299</v>
      </c>
      <c r="I156">
        <v>1.08207803571796E-3</v>
      </c>
      <c r="J156" s="5"/>
    </row>
    <row r="157" spans="1:11" x14ac:dyDescent="0.2">
      <c r="A157" t="s">
        <v>562</v>
      </c>
      <c r="B157">
        <v>3.3231059581268401</v>
      </c>
      <c r="C157">
        <v>1.97237671221502</v>
      </c>
      <c r="D157">
        <v>6.2031771132191498</v>
      </c>
      <c r="E157">
        <v>8.6889538886079407</v>
      </c>
      <c r="F157">
        <f t="shared" si="2"/>
        <v>2.7776290262730341</v>
      </c>
      <c r="G157">
        <v>1.4738539291627999</v>
      </c>
      <c r="H157">
        <v>2.6505598488103002</v>
      </c>
      <c r="I157">
        <v>1.5996982422526399E-3</v>
      </c>
      <c r="J157" s="5"/>
      <c r="K157" t="s">
        <v>563</v>
      </c>
    </row>
    <row r="158" spans="1:11" x14ac:dyDescent="0.2">
      <c r="A158" t="s">
        <v>564</v>
      </c>
      <c r="B158">
        <v>5.2565494246733602</v>
      </c>
      <c r="C158">
        <v>5.0068024233150599</v>
      </c>
      <c r="D158">
        <v>12.610854570830099</v>
      </c>
      <c r="E158">
        <v>11.202287658039999</v>
      </c>
      <c r="F158">
        <f t="shared" si="2"/>
        <v>2.3168288972656108</v>
      </c>
      <c r="G158">
        <v>1.2121515020442</v>
      </c>
      <c r="H158">
        <v>3.2564031649826601</v>
      </c>
      <c r="I158">
        <v>9.1386948538662097E-4</v>
      </c>
      <c r="J158" s="5"/>
      <c r="K158" t="s">
        <v>565</v>
      </c>
    </row>
    <row r="159" spans="1:11" x14ac:dyDescent="0.2">
      <c r="A159" t="s">
        <v>566</v>
      </c>
      <c r="B159">
        <v>5.6190700746508302</v>
      </c>
      <c r="C159">
        <v>3.0344257111000399</v>
      </c>
      <c r="D159">
        <v>10.565851126911699</v>
      </c>
      <c r="E159">
        <v>9.4070492513028103</v>
      </c>
      <c r="F159">
        <f t="shared" si="2"/>
        <v>2.2890201131033536</v>
      </c>
      <c r="G159">
        <v>1.1947301395851599</v>
      </c>
      <c r="H159">
        <v>2.8552916760454701</v>
      </c>
      <c r="I159">
        <v>1.4302060538806199E-2</v>
      </c>
      <c r="J159" s="5"/>
      <c r="K159" t="s">
        <v>567</v>
      </c>
    </row>
    <row r="160" spans="1:11" x14ac:dyDescent="0.2">
      <c r="A160" t="s">
        <v>568</v>
      </c>
      <c r="B160">
        <v>0.54378097496621003</v>
      </c>
      <c r="C160">
        <v>1.0620489988850099</v>
      </c>
      <c r="D160">
        <v>3.13567194734155</v>
      </c>
      <c r="E160">
        <v>3.3032386683964101</v>
      </c>
      <c r="F160">
        <f t="shared" si="2"/>
        <v>4.0662360273798486</v>
      </c>
      <c r="G160">
        <v>2.0236939598082002</v>
      </c>
      <c r="H160">
        <v>1.16015676849669</v>
      </c>
      <c r="I160">
        <v>5.6222819267226498E-4</v>
      </c>
      <c r="J160" s="5"/>
    </row>
    <row r="161" spans="1:11" x14ac:dyDescent="0.2">
      <c r="A161" t="s">
        <v>569</v>
      </c>
      <c r="B161">
        <v>3.26268584979726</v>
      </c>
      <c r="C161">
        <v>5.9171301366450697</v>
      </c>
      <c r="D161">
        <v>12.8835216966859</v>
      </c>
      <c r="E161">
        <v>11.4177162668484</v>
      </c>
      <c r="F161">
        <f t="shared" si="2"/>
        <v>2.6634399198115744</v>
      </c>
      <c r="G161">
        <v>1.4132907378663999</v>
      </c>
      <c r="H161">
        <v>2.6870388434092898</v>
      </c>
      <c r="I161">
        <v>2.49586169345341E-3</v>
      </c>
      <c r="J161" s="5"/>
      <c r="K161" t="s">
        <v>350</v>
      </c>
    </row>
    <row r="162" spans="1:11" x14ac:dyDescent="0.2">
      <c r="A162" t="s">
        <v>570</v>
      </c>
      <c r="B162">
        <v>2.11470379153526</v>
      </c>
      <c r="C162">
        <v>2.95856506832253</v>
      </c>
      <c r="D162">
        <v>4.4308407951565298</v>
      </c>
      <c r="E162">
        <v>6.3910487279843498</v>
      </c>
      <c r="F162">
        <f t="shared" si="2"/>
        <v>2.1421450597902849</v>
      </c>
      <c r="G162">
        <v>1.0990561784794399</v>
      </c>
      <c r="H162">
        <v>1.8273991864121699</v>
      </c>
      <c r="I162">
        <v>2.4881955196290901E-2</v>
      </c>
      <c r="J162" s="5"/>
    </row>
    <row r="163" spans="1:11" x14ac:dyDescent="0.2">
      <c r="A163" t="s">
        <v>571</v>
      </c>
      <c r="B163">
        <v>43.200377455648898</v>
      </c>
      <c r="C163">
        <v>59.702325865893201</v>
      </c>
      <c r="D163">
        <v>130.40305294052999</v>
      </c>
      <c r="E163">
        <v>95.291254629609298</v>
      </c>
      <c r="F163">
        <f t="shared" si="2"/>
        <v>2.1943405915572778</v>
      </c>
      <c r="G163">
        <v>1.13378746904787</v>
      </c>
      <c r="H163">
        <v>6.0681704593060202</v>
      </c>
      <c r="I163">
        <v>4.4258886391736803E-3</v>
      </c>
      <c r="J163" s="5"/>
    </row>
    <row r="164" spans="1:11" x14ac:dyDescent="0.2">
      <c r="A164" t="s">
        <v>572</v>
      </c>
      <c r="B164">
        <v>41.629454639079803</v>
      </c>
      <c r="C164">
        <v>20.937537406590199</v>
      </c>
      <c r="D164">
        <v>119.01920043605099</v>
      </c>
      <c r="E164">
        <v>113.17182916071199</v>
      </c>
      <c r="F164">
        <f t="shared" si="2"/>
        <v>3.7077022359066847</v>
      </c>
      <c r="G164">
        <v>1.8905253863501399</v>
      </c>
      <c r="H164">
        <v>6.4770518265591299</v>
      </c>
      <c r="I164">
        <v>2.49586169345341E-3</v>
      </c>
      <c r="J164" s="5"/>
      <c r="K164" t="s">
        <v>573</v>
      </c>
    </row>
    <row r="165" spans="1:11" x14ac:dyDescent="0.2">
      <c r="A165" t="s">
        <v>574</v>
      </c>
      <c r="B165">
        <v>46.342223088787001</v>
      </c>
      <c r="C165">
        <v>52.343843516475602</v>
      </c>
      <c r="D165">
        <v>94.479159109030107</v>
      </c>
      <c r="E165">
        <v>128.75449853118999</v>
      </c>
      <c r="F165">
        <f t="shared" si="2"/>
        <v>2.2622884624183892</v>
      </c>
      <c r="G165">
        <v>1.1777828978366001</v>
      </c>
      <c r="H165">
        <v>5.9323138357198397</v>
      </c>
      <c r="I165">
        <v>5.5970507356289598E-4</v>
      </c>
      <c r="J165" s="5"/>
      <c r="K165" t="s">
        <v>375</v>
      </c>
    </row>
    <row r="166" spans="1:11" x14ac:dyDescent="0.2">
      <c r="A166" t="s">
        <v>575</v>
      </c>
      <c r="B166">
        <v>56.432381179826599</v>
      </c>
      <c r="C166">
        <v>84.357034768581002</v>
      </c>
      <c r="D166">
        <v>140.42356981572999</v>
      </c>
      <c r="E166">
        <v>173.99450638096701</v>
      </c>
      <c r="F166">
        <f t="shared" si="2"/>
        <v>2.2343262947356202</v>
      </c>
      <c r="G166">
        <v>1.15983988833789</v>
      </c>
      <c r="H166">
        <v>6.3859837120681799</v>
      </c>
      <c r="I166">
        <v>9.4252805422018703E-4</v>
      </c>
      <c r="J166" s="5"/>
      <c r="K166" t="s">
        <v>375</v>
      </c>
    </row>
    <row r="167" spans="1:11" x14ac:dyDescent="0.2">
      <c r="A167" t="s">
        <v>576</v>
      </c>
      <c r="B167">
        <v>41.025253555783998</v>
      </c>
      <c r="C167">
        <v>31.3304454671079</v>
      </c>
      <c r="D167">
        <v>117.45136446238</v>
      </c>
      <c r="E167">
        <v>123.08154516590101</v>
      </c>
      <c r="F167">
        <f t="shared" si="2"/>
        <v>3.3211748059747781</v>
      </c>
      <c r="G167">
        <v>1.7316936593284</v>
      </c>
      <c r="H167">
        <v>5.8726886093720099</v>
      </c>
      <c r="I167" s="6">
        <v>1.3165610203585501E-7</v>
      </c>
      <c r="J167" s="5" t="s">
        <v>577</v>
      </c>
      <c r="K167" t="s">
        <v>578</v>
      </c>
    </row>
    <row r="168" spans="1:11" x14ac:dyDescent="0.2">
      <c r="A168" t="s">
        <v>579</v>
      </c>
      <c r="B168">
        <v>4.22940758307052</v>
      </c>
      <c r="C168">
        <v>3.7171714960975399</v>
      </c>
      <c r="D168">
        <v>8.1800137756736007</v>
      </c>
      <c r="E168">
        <v>8.7607634248774193</v>
      </c>
      <c r="F168">
        <f t="shared" si="2"/>
        <v>2.1242296586381157</v>
      </c>
      <c r="G168">
        <v>1.0869397498836499</v>
      </c>
      <c r="H168">
        <v>2.7976776691827299</v>
      </c>
      <c r="I168">
        <v>7.9651392527208195E-3</v>
      </c>
      <c r="J168" s="5"/>
    </row>
    <row r="169" spans="1:11" x14ac:dyDescent="0.2">
      <c r="A169" t="s">
        <v>580</v>
      </c>
      <c r="B169">
        <v>35.164503047814897</v>
      </c>
      <c r="C169">
        <v>24.882290831020299</v>
      </c>
      <c r="D169">
        <v>88.957649810450405</v>
      </c>
      <c r="E169">
        <v>69.727059717671906</v>
      </c>
      <c r="F169">
        <f t="shared" si="2"/>
        <v>2.641108244715126</v>
      </c>
      <c r="G169">
        <v>1.4011434309686599</v>
      </c>
      <c r="H169">
        <v>5.6052302626905899</v>
      </c>
      <c r="I169">
        <v>1.7808005452570899E-2</v>
      </c>
      <c r="J169" s="5"/>
      <c r="K169" t="s">
        <v>16</v>
      </c>
    </row>
    <row r="170" spans="1:11" x14ac:dyDescent="0.2">
      <c r="A170" t="s">
        <v>581</v>
      </c>
      <c r="B170">
        <v>641.23860970182</v>
      </c>
      <c r="C170">
        <v>557.34814248629903</v>
      </c>
      <c r="D170">
        <v>1415.0060496286101</v>
      </c>
      <c r="E170">
        <v>1185.0727770553499</v>
      </c>
      <c r="F170">
        <f t="shared" si="2"/>
        <v>2.1692379810859093</v>
      </c>
      <c r="G170">
        <v>1.1171883357665999</v>
      </c>
      <c r="H170">
        <v>9.6371391840580003</v>
      </c>
      <c r="I170">
        <v>7.9511246084480996E-3</v>
      </c>
      <c r="J170" s="5" t="s">
        <v>582</v>
      </c>
      <c r="K170" t="s">
        <v>583</v>
      </c>
    </row>
    <row r="171" spans="1:11" x14ac:dyDescent="0.2">
      <c r="A171" t="s">
        <v>584</v>
      </c>
      <c r="B171">
        <v>11.3589803659608</v>
      </c>
      <c r="C171">
        <v>12.365284772732601</v>
      </c>
      <c r="D171">
        <v>37.355396242242797</v>
      </c>
      <c r="E171">
        <v>40.787816601068698</v>
      </c>
      <c r="F171">
        <f t="shared" si="2"/>
        <v>3.2944923172332441</v>
      </c>
      <c r="G171">
        <v>1.7200561623984101</v>
      </c>
      <c r="H171">
        <v>4.2361227685869904</v>
      </c>
      <c r="I171" s="6">
        <v>1.01105506772872E-7</v>
      </c>
      <c r="J171" s="5"/>
      <c r="K171" t="s">
        <v>585</v>
      </c>
    </row>
    <row r="172" spans="1:11" x14ac:dyDescent="0.2">
      <c r="A172" t="s">
        <v>586</v>
      </c>
      <c r="B172">
        <v>10.090158091039701</v>
      </c>
      <c r="C172">
        <v>11.758399630512599</v>
      </c>
      <c r="D172">
        <v>27.6075464928984</v>
      </c>
      <c r="E172">
        <v>20.681146445612299</v>
      </c>
      <c r="F172">
        <f t="shared" si="2"/>
        <v>2.2119815585611726</v>
      </c>
      <c r="G172">
        <v>1.1453393577772999</v>
      </c>
      <c r="H172">
        <v>3.7631619293218201</v>
      </c>
      <c r="I172">
        <v>6.8429649061454E-3</v>
      </c>
      <c r="J172" s="5"/>
      <c r="K172" t="s">
        <v>587</v>
      </c>
    </row>
    <row r="173" spans="1:11" x14ac:dyDescent="0.2">
      <c r="A173" t="s">
        <v>588</v>
      </c>
      <c r="B173">
        <v>48.336086663663103</v>
      </c>
      <c r="C173">
        <v>46.274992094275497</v>
      </c>
      <c r="D173">
        <v>86.8444795850681</v>
      </c>
      <c r="E173">
        <v>116.905925046725</v>
      </c>
      <c r="F173">
        <f t="shared" si="2"/>
        <v>2.153046036645196</v>
      </c>
      <c r="G173">
        <v>1.10637916768427</v>
      </c>
      <c r="H173">
        <v>5.9721047982133699</v>
      </c>
      <c r="I173">
        <v>3.5155345337733799E-3</v>
      </c>
      <c r="J173" s="5" t="s">
        <v>589</v>
      </c>
      <c r="K173" t="s">
        <v>590</v>
      </c>
    </row>
    <row r="174" spans="1:11" x14ac:dyDescent="0.2">
      <c r="A174" t="s">
        <v>591</v>
      </c>
      <c r="B174">
        <v>327.17488660466898</v>
      </c>
      <c r="C174">
        <v>241.46442596078501</v>
      </c>
      <c r="D174">
        <v>488.61948953357</v>
      </c>
      <c r="E174">
        <v>662.87382930363503</v>
      </c>
      <c r="F174">
        <f t="shared" si="2"/>
        <v>2.0247226926564204</v>
      </c>
      <c r="G174">
        <v>1.0177243290713101</v>
      </c>
      <c r="H174">
        <v>8.5206407019869204</v>
      </c>
      <c r="I174">
        <v>4.4258886391736803E-3</v>
      </c>
      <c r="J174" s="5" t="s">
        <v>592</v>
      </c>
      <c r="K174" t="s">
        <v>593</v>
      </c>
    </row>
    <row r="175" spans="1:11" x14ac:dyDescent="0.2">
      <c r="A175" t="s">
        <v>594</v>
      </c>
      <c r="B175">
        <v>355.14939676126397</v>
      </c>
      <c r="C175">
        <v>304.58048075166602</v>
      </c>
      <c r="D175">
        <v>579.758476350867</v>
      </c>
      <c r="E175">
        <v>750.62508262494805</v>
      </c>
      <c r="F175">
        <f t="shared" si="2"/>
        <v>2.0164155405060287</v>
      </c>
      <c r="G175">
        <v>1.0117929783473301</v>
      </c>
      <c r="H175">
        <v>8.7442487590043605</v>
      </c>
      <c r="I175">
        <v>4.2958166177528498E-3</v>
      </c>
      <c r="J175" s="5"/>
      <c r="K175" t="s">
        <v>595</v>
      </c>
    </row>
    <row r="176" spans="1:11" x14ac:dyDescent="0.2">
      <c r="A176" t="s">
        <v>596</v>
      </c>
      <c r="B176">
        <v>23.080481381899101</v>
      </c>
      <c r="C176">
        <v>28.4477410415628</v>
      </c>
      <c r="D176">
        <v>60.259434814128902</v>
      </c>
      <c r="E176">
        <v>54.934295246157603</v>
      </c>
      <c r="F176">
        <f t="shared" si="2"/>
        <v>2.2372632008165585</v>
      </c>
      <c r="G176">
        <v>1.16173499094156</v>
      </c>
      <c r="H176">
        <v>5.37075093000563</v>
      </c>
      <c r="I176">
        <v>4.6980309993254301E-4</v>
      </c>
      <c r="J176" s="5"/>
      <c r="K176" t="s">
        <v>597</v>
      </c>
    </row>
    <row r="177" spans="1:11" x14ac:dyDescent="0.2">
      <c r="A177" t="s">
        <v>598</v>
      </c>
      <c r="B177">
        <v>2.0542836832056799</v>
      </c>
      <c r="C177">
        <v>2.5792618544350301</v>
      </c>
      <c r="D177">
        <v>10.1568504381281</v>
      </c>
      <c r="E177">
        <v>11.920383020734899</v>
      </c>
      <c r="F177">
        <f t="shared" si="2"/>
        <v>4.7771836214978158</v>
      </c>
      <c r="G177">
        <v>2.2561603310132901</v>
      </c>
      <c r="H177">
        <v>2.2876095376950398</v>
      </c>
      <c r="I177" s="6">
        <v>7.5499773176420097E-9</v>
      </c>
      <c r="J177" s="5"/>
    </row>
    <row r="178" spans="1:11" x14ac:dyDescent="0.2">
      <c r="A178" t="s">
        <v>599</v>
      </c>
      <c r="B178">
        <v>11.5402406909496</v>
      </c>
      <c r="C178">
        <v>11.379096416625099</v>
      </c>
      <c r="D178">
        <v>46.762412084267403</v>
      </c>
      <c r="E178">
        <v>57.375819479320199</v>
      </c>
      <c r="F178">
        <f t="shared" si="2"/>
        <v>4.5402079432934652</v>
      </c>
      <c r="G178">
        <v>2.1827583750245898</v>
      </c>
      <c r="H178">
        <v>4.4515235656040497</v>
      </c>
      <c r="I178" s="6">
        <v>3.7316246867397001E-11</v>
      </c>
      <c r="J178" s="5"/>
    </row>
    <row r="179" spans="1:11" x14ac:dyDescent="0.2">
      <c r="A179" t="s">
        <v>600</v>
      </c>
      <c r="B179">
        <v>17.4009911989187</v>
      </c>
      <c r="C179">
        <v>9.6343016327426092</v>
      </c>
      <c r="D179">
        <v>31.288552691951502</v>
      </c>
      <c r="E179">
        <v>25.420575839398399</v>
      </c>
      <c r="F179">
        <f t="shared" si="2"/>
        <v>2.092679119279433</v>
      </c>
      <c r="G179">
        <v>1.0653511130678901</v>
      </c>
      <c r="H179">
        <v>4.0602989106660203</v>
      </c>
      <c r="I179">
        <v>4.5992267196296503E-2</v>
      </c>
      <c r="J179" s="5" t="s">
        <v>601</v>
      </c>
      <c r="K179" t="s">
        <v>602</v>
      </c>
    </row>
    <row r="180" spans="1:11" x14ac:dyDescent="0.2">
      <c r="A180" t="s">
        <v>603</v>
      </c>
      <c r="B180">
        <v>17.280150982259599</v>
      </c>
      <c r="C180">
        <v>9.7860229182976095</v>
      </c>
      <c r="D180">
        <v>28.357381089001802</v>
      </c>
      <c r="E180">
        <v>26.9285761010577</v>
      </c>
      <c r="F180">
        <f t="shared" si="2"/>
        <v>2.0365305446903634</v>
      </c>
      <c r="G180">
        <v>1.0261134526142699</v>
      </c>
      <c r="H180">
        <v>4.23601946312258</v>
      </c>
      <c r="I180">
        <v>2.4316702717429001E-2</v>
      </c>
      <c r="J180" s="5"/>
      <c r="K180" t="s">
        <v>604</v>
      </c>
    </row>
    <row r="181" spans="1:11" x14ac:dyDescent="0.2">
      <c r="A181" t="s">
        <v>605</v>
      </c>
      <c r="B181">
        <v>140.23507143295299</v>
      </c>
      <c r="C181">
        <v>149.066163057789</v>
      </c>
      <c r="D181">
        <v>320.45203966201302</v>
      </c>
      <c r="E181">
        <v>302.964433520966</v>
      </c>
      <c r="F181">
        <f t="shared" si="2"/>
        <v>2.1549656442445633</v>
      </c>
      <c r="G181">
        <v>1.1076648691876501</v>
      </c>
      <c r="H181">
        <v>7.6927031672042503</v>
      </c>
      <c r="I181">
        <v>4.3797538983501698E-4</v>
      </c>
      <c r="J181" s="5"/>
      <c r="K181" t="s">
        <v>606</v>
      </c>
    </row>
    <row r="182" spans="1:11" x14ac:dyDescent="0.2">
      <c r="A182" t="s">
        <v>607</v>
      </c>
      <c r="B182">
        <v>64.8911963459677</v>
      </c>
      <c r="C182">
        <v>52.343843516475602</v>
      </c>
      <c r="D182">
        <v>134.28855948397501</v>
      </c>
      <c r="E182">
        <v>128.18002224103401</v>
      </c>
      <c r="F182">
        <f t="shared" si="2"/>
        <v>2.2377708727053847</v>
      </c>
      <c r="G182">
        <v>1.16206232508361</v>
      </c>
      <c r="H182">
        <v>6.4054011465920704</v>
      </c>
      <c r="I182">
        <v>5.2203474755083395E-4</v>
      </c>
      <c r="J182" s="5"/>
      <c r="K182" t="s">
        <v>608</v>
      </c>
    </row>
    <row r="183" spans="1:11" x14ac:dyDescent="0.2">
      <c r="A183" t="s">
        <v>609</v>
      </c>
      <c r="B183">
        <v>4.4106679080592599</v>
      </c>
      <c r="C183">
        <v>7.7377855633050903</v>
      </c>
      <c r="D183">
        <v>15.1330254849962</v>
      </c>
      <c r="E183">
        <v>13.2847642098551</v>
      </c>
      <c r="F183">
        <f t="shared" si="2"/>
        <v>2.3531562763201945</v>
      </c>
      <c r="G183">
        <v>1.2345971350906699</v>
      </c>
      <c r="H183">
        <v>2.89810678904839</v>
      </c>
      <c r="I183">
        <v>2.7069087537740098E-3</v>
      </c>
      <c r="J183" s="5"/>
      <c r="K183" t="s">
        <v>610</v>
      </c>
    </row>
    <row r="184" spans="1:11" x14ac:dyDescent="0.2">
      <c r="A184" t="s">
        <v>611</v>
      </c>
      <c r="B184">
        <v>4.59192823304799</v>
      </c>
      <c r="C184">
        <v>10.848071917182599</v>
      </c>
      <c r="D184">
        <v>31.288552691951502</v>
      </c>
      <c r="E184">
        <v>22.691813461157899</v>
      </c>
      <c r="F184">
        <f t="shared" si="2"/>
        <v>3.5147381103683619</v>
      </c>
      <c r="G184">
        <v>1.8134171954290299</v>
      </c>
      <c r="H184">
        <v>3.6438381263022599</v>
      </c>
      <c r="I184" s="6">
        <v>9.5026404346831104E-5</v>
      </c>
      <c r="J184" s="5"/>
    </row>
    <row r="185" spans="1:11" x14ac:dyDescent="0.2">
      <c r="A185" t="s">
        <v>612</v>
      </c>
      <c r="B185">
        <v>54.0759969549731</v>
      </c>
      <c r="C185">
        <v>35.7303627482029</v>
      </c>
      <c r="D185">
        <v>140.08273590841</v>
      </c>
      <c r="E185">
        <v>109.437733274698</v>
      </c>
      <c r="F185">
        <f t="shared" si="2"/>
        <v>2.7767661049980954</v>
      </c>
      <c r="G185">
        <v>1.4734056599184899</v>
      </c>
      <c r="H185">
        <v>6.5594886762279998</v>
      </c>
      <c r="I185">
        <v>2.2889640566883299E-3</v>
      </c>
      <c r="J185" s="5"/>
      <c r="K185" t="s">
        <v>448</v>
      </c>
    </row>
    <row r="186" spans="1:11" x14ac:dyDescent="0.2">
      <c r="A186" t="s">
        <v>613</v>
      </c>
      <c r="B186">
        <v>166.88033920629701</v>
      </c>
      <c r="C186">
        <v>91.715517117998601</v>
      </c>
      <c r="D186">
        <v>466.46528555778701</v>
      </c>
      <c r="E186">
        <v>497.855514956354</v>
      </c>
      <c r="F186">
        <f t="shared" si="2"/>
        <v>3.727699014706114</v>
      </c>
      <c r="G186">
        <v>1.8982853772880901</v>
      </c>
      <c r="H186">
        <v>8.2200404555500892</v>
      </c>
      <c r="I186" s="6">
        <v>5.2163181138293396E-6</v>
      </c>
      <c r="J186" s="5"/>
      <c r="K186" t="s">
        <v>614</v>
      </c>
    </row>
    <row r="187" spans="1:11" x14ac:dyDescent="0.2">
      <c r="A187" t="s">
        <v>615</v>
      </c>
      <c r="B187">
        <v>126.15718619216101</v>
      </c>
      <c r="C187">
        <v>69.867651998078301</v>
      </c>
      <c r="D187">
        <v>442.12974457515799</v>
      </c>
      <c r="E187">
        <v>529.59532998746704</v>
      </c>
      <c r="F187">
        <f t="shared" si="2"/>
        <v>4.9547468528366396</v>
      </c>
      <c r="G187">
        <v>2.3088113493417799</v>
      </c>
      <c r="H187">
        <v>8.1168944634329101</v>
      </c>
      <c r="I187" s="6">
        <v>1.34905564573541E-8</v>
      </c>
      <c r="J187" s="5"/>
      <c r="K187" t="s">
        <v>616</v>
      </c>
    </row>
    <row r="188" spans="1:11" x14ac:dyDescent="0.2">
      <c r="A188" t="s">
        <v>617</v>
      </c>
      <c r="B188">
        <v>684.438987157469</v>
      </c>
      <c r="C188">
        <v>339.77981900042602</v>
      </c>
      <c r="D188">
        <v>1927.8929133633401</v>
      </c>
      <c r="E188">
        <v>2000.25463278656</v>
      </c>
      <c r="F188">
        <f t="shared" si="2"/>
        <v>3.8349860865036614</v>
      </c>
      <c r="G188">
        <v>1.93922134357734</v>
      </c>
      <c r="H188">
        <v>10.3575037883998</v>
      </c>
      <c r="I188">
        <v>2.63955662995327E-4</v>
      </c>
      <c r="J188" s="5" t="s">
        <v>618</v>
      </c>
      <c r="K188" t="s">
        <v>619</v>
      </c>
    </row>
    <row r="189" spans="1:11" x14ac:dyDescent="0.2">
      <c r="A189" t="s">
        <v>620</v>
      </c>
      <c r="B189">
        <v>127.426008467082</v>
      </c>
      <c r="C189">
        <v>107.11522760183099</v>
      </c>
      <c r="D189">
        <v>227.063549056406</v>
      </c>
      <c r="E189">
        <v>304.90329100024201</v>
      </c>
      <c r="F189">
        <f t="shared" si="2"/>
        <v>2.2675873415384022</v>
      </c>
      <c r="G189">
        <v>1.1811581206667201</v>
      </c>
      <c r="H189">
        <v>7.44930749288224</v>
      </c>
      <c r="I189">
        <v>3.8460742650448199E-4</v>
      </c>
      <c r="J189" s="5"/>
    </row>
    <row r="190" spans="1:11" x14ac:dyDescent="0.2">
      <c r="A190" t="s">
        <v>621</v>
      </c>
      <c r="B190">
        <v>781.05074037646602</v>
      </c>
      <c r="C190">
        <v>688.131890634711</v>
      </c>
      <c r="D190">
        <v>1502.80486415417</v>
      </c>
      <c r="E190">
        <v>1699.0136281360601</v>
      </c>
      <c r="F190">
        <f t="shared" si="2"/>
        <v>2.1792727480287954</v>
      </c>
      <c r="G190">
        <v>1.12384676901172</v>
      </c>
      <c r="H190">
        <v>10.0096555014113</v>
      </c>
      <c r="I190">
        <v>5.3957746931776098E-3</v>
      </c>
      <c r="J190" s="5"/>
      <c r="K190" t="s">
        <v>622</v>
      </c>
    </row>
    <row r="191" spans="1:11" x14ac:dyDescent="0.2">
      <c r="A191" t="s">
        <v>623</v>
      </c>
      <c r="B191">
        <v>174.49327285582399</v>
      </c>
      <c r="C191">
        <v>141.32837749448399</v>
      </c>
      <c r="D191">
        <v>407.22835246561698</v>
      </c>
      <c r="E191">
        <v>410.60692838892697</v>
      </c>
      <c r="F191">
        <f t="shared" si="2"/>
        <v>2.5890321454038192</v>
      </c>
      <c r="G191">
        <v>1.3724128778400999</v>
      </c>
      <c r="H191">
        <v>7.79019635223165</v>
      </c>
      <c r="I191" s="6">
        <v>8.5243702452036805E-6</v>
      </c>
      <c r="J191" s="5"/>
      <c r="K191" t="s">
        <v>624</v>
      </c>
    </row>
    <row r="192" spans="1:11" x14ac:dyDescent="0.2">
      <c r="A192" t="s">
        <v>625</v>
      </c>
      <c r="B192">
        <v>173.405710905891</v>
      </c>
      <c r="C192">
        <v>185.17582901988001</v>
      </c>
      <c r="D192">
        <v>456.785602589907</v>
      </c>
      <c r="E192">
        <v>430.64178900811402</v>
      </c>
      <c r="F192">
        <f t="shared" si="2"/>
        <v>2.474884133755388</v>
      </c>
      <c r="G192">
        <v>1.30736098435613</v>
      </c>
      <c r="H192">
        <v>8.0254690275262597</v>
      </c>
      <c r="I192" s="6">
        <v>2.76276310009488E-5</v>
      </c>
      <c r="J192" s="5"/>
      <c r="K192" t="s">
        <v>626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showRuler="0" workbookViewId="0">
      <selection activeCell="A2" sqref="A2:H2"/>
    </sheetView>
  </sheetViews>
  <sheetFormatPr baseColWidth="10" defaultRowHeight="16" x14ac:dyDescent="0.2"/>
  <cols>
    <col min="2" max="2" width="21.5" bestFit="1" customWidth="1"/>
    <col min="3" max="3" width="15.5" bestFit="1" customWidth="1"/>
    <col min="4" max="5" width="16.83203125" bestFit="1" customWidth="1"/>
    <col min="6" max="6" width="23.1640625" bestFit="1" customWidth="1"/>
    <col min="7" max="7" width="14.83203125" bestFit="1" customWidth="1"/>
    <col min="8" max="8" width="12.1640625" bestFit="1" customWidth="1"/>
    <col min="9" max="9" width="17" bestFit="1" customWidth="1"/>
    <col min="11" max="11" width="41.83203125" bestFit="1" customWidth="1"/>
  </cols>
  <sheetData>
    <row r="2" spans="1:11" x14ac:dyDescent="0.2">
      <c r="A2" s="7" t="s">
        <v>778</v>
      </c>
      <c r="B2" s="7"/>
      <c r="C2" s="7"/>
      <c r="D2" s="7"/>
      <c r="E2" s="7"/>
      <c r="F2" s="7"/>
      <c r="G2" s="7"/>
      <c r="H2" s="7"/>
    </row>
    <row r="4" spans="1:11" s="1" customFormat="1" x14ac:dyDescent="0.2">
      <c r="A4" s="1" t="s">
        <v>0</v>
      </c>
      <c r="B4" s="2" t="s">
        <v>1</v>
      </c>
      <c r="C4" s="2"/>
      <c r="D4" s="2"/>
      <c r="E4" s="2"/>
      <c r="F4" s="1" t="s">
        <v>639</v>
      </c>
    </row>
    <row r="5" spans="1:11" s="4" customFormat="1" ht="17" thickBot="1" x14ac:dyDescent="0.25">
      <c r="B5" s="4" t="s">
        <v>3</v>
      </c>
      <c r="C5" s="4" t="s">
        <v>4</v>
      </c>
      <c r="D5" s="4" t="s">
        <v>640</v>
      </c>
      <c r="E5" s="4" t="s">
        <v>641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x14ac:dyDescent="0.2">
      <c r="A6" t="s">
        <v>642</v>
      </c>
      <c r="B6">
        <v>23.865942790183599</v>
      </c>
      <c r="C6">
        <v>25.944339829905299</v>
      </c>
      <c r="D6">
        <v>11.6539142217771</v>
      </c>
      <c r="E6">
        <v>12.313753187519801</v>
      </c>
      <c r="F6">
        <f t="shared" ref="F6:F46" si="0">2^G6</f>
        <v>0.48132005012042212</v>
      </c>
      <c r="G6">
        <v>-1.05493157267161</v>
      </c>
      <c r="H6">
        <v>4.2189490404119301</v>
      </c>
      <c r="I6">
        <v>1.0208828854495399E-2</v>
      </c>
      <c r="J6" s="5"/>
      <c r="K6" t="s">
        <v>643</v>
      </c>
    </row>
    <row r="7" spans="1:11" x14ac:dyDescent="0.2">
      <c r="A7" t="s">
        <v>35</v>
      </c>
      <c r="B7">
        <v>916.75430368469995</v>
      </c>
      <c r="C7">
        <v>495.06655476597098</v>
      </c>
      <c r="D7">
        <v>231.16495523495101</v>
      </c>
      <c r="E7">
        <v>194.859743423558</v>
      </c>
      <c r="F7">
        <f t="shared" si="0"/>
        <v>0.30176028080464623</v>
      </c>
      <c r="G7">
        <v>-1.7285251712534899</v>
      </c>
      <c r="H7">
        <v>8.50344190800066</v>
      </c>
      <c r="I7" s="6">
        <v>6.7777809273515903E-6</v>
      </c>
      <c r="J7" s="5"/>
      <c r="K7" t="s">
        <v>16</v>
      </c>
    </row>
    <row r="8" spans="1:11" x14ac:dyDescent="0.2">
      <c r="A8" t="s">
        <v>65</v>
      </c>
      <c r="B8">
        <v>103.56006567689801</v>
      </c>
      <c r="C8">
        <v>210.96844756422999</v>
      </c>
      <c r="D8">
        <v>67.894196784581894</v>
      </c>
      <c r="E8">
        <v>55.303873965001102</v>
      </c>
      <c r="F8">
        <f t="shared" si="0"/>
        <v>0.39195468094478364</v>
      </c>
      <c r="G8">
        <v>-1.35124123992414</v>
      </c>
      <c r="H8">
        <v>6.4834877952326497</v>
      </c>
      <c r="I8">
        <v>1.6234833646434101E-3</v>
      </c>
      <c r="J8" s="5"/>
      <c r="K8" t="s">
        <v>66</v>
      </c>
    </row>
    <row r="9" spans="1:11" x14ac:dyDescent="0.2">
      <c r="A9" t="s">
        <v>644</v>
      </c>
      <c r="B9">
        <v>137.75784699144</v>
      </c>
      <c r="C9">
        <v>209.75467727979</v>
      </c>
      <c r="D9">
        <v>81.577399552439601</v>
      </c>
      <c r="E9">
        <v>88.284569636837603</v>
      </c>
      <c r="F9">
        <f t="shared" si="0"/>
        <v>0.48890735566208327</v>
      </c>
      <c r="G9">
        <v>-1.03236698388089</v>
      </c>
      <c r="H9">
        <v>7.1777353500760501</v>
      </c>
      <c r="I9">
        <v>4.4250674353624201E-3</v>
      </c>
      <c r="J9" s="5"/>
      <c r="K9" t="s">
        <v>645</v>
      </c>
    </row>
    <row r="10" spans="1:11" x14ac:dyDescent="0.2">
      <c r="A10" t="s">
        <v>646</v>
      </c>
      <c r="B10">
        <v>3.8064668247634699</v>
      </c>
      <c r="C10">
        <v>5.4619662799800599</v>
      </c>
      <c r="D10">
        <v>2.4931259280418598</v>
      </c>
      <c r="E10">
        <v>1.3681947986133101</v>
      </c>
      <c r="F10">
        <f t="shared" si="0"/>
        <v>0.42534267830838091</v>
      </c>
      <c r="G10">
        <v>-1.23330247459395</v>
      </c>
      <c r="H10">
        <v>2.3302146356532498</v>
      </c>
      <c r="I10">
        <v>2.75160322987049E-2</v>
      </c>
      <c r="J10" s="5"/>
    </row>
    <row r="11" spans="1:11" x14ac:dyDescent="0.2">
      <c r="A11" t="s">
        <v>124</v>
      </c>
      <c r="B11">
        <v>776.39839203508802</v>
      </c>
      <c r="C11">
        <v>441.05377710839002</v>
      </c>
      <c r="D11">
        <v>211.16196813787101</v>
      </c>
      <c r="E11">
        <v>165.11950911685901</v>
      </c>
      <c r="F11">
        <f t="shared" si="0"/>
        <v>0.30908890383716398</v>
      </c>
      <c r="G11">
        <v>-1.6939062319123199</v>
      </c>
      <c r="H11">
        <v>8.5063691991532995</v>
      </c>
      <c r="I11" s="6">
        <v>1.8595899539755801E-5</v>
      </c>
      <c r="J11" s="5"/>
      <c r="K11" t="s">
        <v>125</v>
      </c>
    </row>
    <row r="12" spans="1:11" ht="16" customHeight="1" x14ac:dyDescent="0.2">
      <c r="A12" t="s">
        <v>126</v>
      </c>
      <c r="B12">
        <v>370.19400373533</v>
      </c>
      <c r="C12">
        <v>173.11398681825699</v>
      </c>
      <c r="D12">
        <v>35.715478411018303</v>
      </c>
      <c r="E12">
        <v>36.581208299766303</v>
      </c>
      <c r="F12">
        <f t="shared" si="0"/>
        <v>0.13305896079301766</v>
      </c>
      <c r="G12">
        <v>-2.9098624236378301</v>
      </c>
      <c r="H12">
        <v>7.0252711617223502</v>
      </c>
      <c r="I12" s="6">
        <v>2.0448705031510099E-14</v>
      </c>
      <c r="J12" s="5" t="s">
        <v>647</v>
      </c>
      <c r="K12" t="s">
        <v>128</v>
      </c>
    </row>
    <row r="13" spans="1:11" ht="16" customHeight="1" x14ac:dyDescent="0.2">
      <c r="A13" t="s">
        <v>648</v>
      </c>
      <c r="B13">
        <v>324.99976270480499</v>
      </c>
      <c r="C13">
        <v>647.925749962635</v>
      </c>
      <c r="D13">
        <v>186.86848525764901</v>
      </c>
      <c r="E13">
        <v>264.99772941562998</v>
      </c>
      <c r="F13">
        <f t="shared" si="0"/>
        <v>0.46444886350497838</v>
      </c>
      <c r="G13">
        <v>-1.1064083323568501</v>
      </c>
      <c r="H13">
        <v>8.4739310780815895</v>
      </c>
      <c r="I13">
        <v>4.03283996087824E-2</v>
      </c>
      <c r="J13" s="5"/>
      <c r="K13" t="s">
        <v>16</v>
      </c>
    </row>
    <row r="14" spans="1:11" x14ac:dyDescent="0.2">
      <c r="A14" t="s">
        <v>649</v>
      </c>
      <c r="B14">
        <v>436.11234192289999</v>
      </c>
      <c r="C14">
        <v>1467.3724132452001</v>
      </c>
      <c r="D14">
        <v>313.09023282386198</v>
      </c>
      <c r="E14">
        <v>396.560460840183</v>
      </c>
      <c r="F14">
        <f t="shared" si="0"/>
        <v>0.37283031201022493</v>
      </c>
      <c r="G14">
        <v>-1.42340893551463</v>
      </c>
      <c r="H14">
        <v>9.5245229339094699</v>
      </c>
      <c r="I14">
        <v>3.4019707732779597E-2</v>
      </c>
      <c r="J14" s="5"/>
      <c r="K14" t="s">
        <v>650</v>
      </c>
    </row>
    <row r="15" spans="1:11" x14ac:dyDescent="0.2">
      <c r="A15" t="s">
        <v>651</v>
      </c>
      <c r="B15">
        <v>76.068916386939804</v>
      </c>
      <c r="C15">
        <v>128.204486293976</v>
      </c>
      <c r="D15">
        <v>42.209201758476198</v>
      </c>
      <c r="E15">
        <v>59.408458360841003</v>
      </c>
      <c r="F15">
        <f t="shared" si="0"/>
        <v>0.49745458512240137</v>
      </c>
      <c r="G15">
        <v>-1.00736327337058</v>
      </c>
      <c r="H15">
        <v>6.1752727443440598</v>
      </c>
      <c r="I15">
        <v>2.3095012501530801E-2</v>
      </c>
      <c r="J15" s="5"/>
      <c r="K15" t="s">
        <v>16</v>
      </c>
    </row>
    <row r="16" spans="1:11" x14ac:dyDescent="0.2">
      <c r="A16" t="s">
        <v>154</v>
      </c>
      <c r="B16">
        <v>215.39768619494899</v>
      </c>
      <c r="C16">
        <v>557.65158505740897</v>
      </c>
      <c r="D16">
        <v>129.23669054896101</v>
      </c>
      <c r="E16">
        <v>133.65102874875299</v>
      </c>
      <c r="F16">
        <f t="shared" si="0"/>
        <v>0.34011528618397574</v>
      </c>
      <c r="G16">
        <v>-1.55590424671804</v>
      </c>
      <c r="H16">
        <v>7.8874785343341403</v>
      </c>
      <c r="I16">
        <v>5.9216906737142201E-3</v>
      </c>
      <c r="J16" s="5" t="s">
        <v>155</v>
      </c>
      <c r="K16" t="s">
        <v>156</v>
      </c>
    </row>
    <row r="17" spans="1:11" x14ac:dyDescent="0.2">
      <c r="A17" t="s">
        <v>157</v>
      </c>
      <c r="B17">
        <v>185.30847224681801</v>
      </c>
      <c r="C17">
        <v>386.96513880803201</v>
      </c>
      <c r="D17">
        <v>125.52599149327099</v>
      </c>
      <c r="E17">
        <v>113.34413752722899</v>
      </c>
      <c r="F17">
        <f t="shared" si="0"/>
        <v>0.41749585633486685</v>
      </c>
      <c r="G17">
        <v>-1.2601662160427201</v>
      </c>
      <c r="H17">
        <v>7.5704770954513396</v>
      </c>
      <c r="I17">
        <v>3.0762878500470801E-2</v>
      </c>
      <c r="J17" s="5" t="s">
        <v>158</v>
      </c>
      <c r="K17" t="s">
        <v>159</v>
      </c>
    </row>
    <row r="18" spans="1:11" x14ac:dyDescent="0.2">
      <c r="A18" t="s">
        <v>160</v>
      </c>
      <c r="B18">
        <v>212.55794110345801</v>
      </c>
      <c r="C18">
        <v>400.39247257965002</v>
      </c>
      <c r="D18">
        <v>96.246256756964996</v>
      </c>
      <c r="E18">
        <v>99.302138278302706</v>
      </c>
      <c r="F18">
        <f t="shared" si="0"/>
        <v>0.31908438384700766</v>
      </c>
      <c r="G18">
        <v>-1.64799009077584</v>
      </c>
      <c r="H18">
        <v>7.5206863785706997</v>
      </c>
      <c r="I18">
        <v>1.87463149200845E-4</v>
      </c>
      <c r="J18" s="5" t="s">
        <v>652</v>
      </c>
      <c r="K18" t="s">
        <v>162</v>
      </c>
    </row>
    <row r="19" spans="1:11" x14ac:dyDescent="0.2">
      <c r="A19" t="s">
        <v>163</v>
      </c>
      <c r="B19">
        <v>155.40051862367699</v>
      </c>
      <c r="C19">
        <v>388.55821230636002</v>
      </c>
      <c r="D19">
        <v>100.188874503636</v>
      </c>
      <c r="E19">
        <v>95.197553882462799</v>
      </c>
      <c r="F19">
        <f t="shared" si="0"/>
        <v>0.35928005797459522</v>
      </c>
      <c r="G19">
        <v>-1.4768192348592699</v>
      </c>
      <c r="H19">
        <v>7.4365260661006802</v>
      </c>
      <c r="I19">
        <v>9.0082809049050194E-3</v>
      </c>
      <c r="J19" s="5" t="s">
        <v>164</v>
      </c>
      <c r="K19" t="s">
        <v>165</v>
      </c>
    </row>
    <row r="20" spans="1:11" x14ac:dyDescent="0.2">
      <c r="A20" t="s">
        <v>653</v>
      </c>
      <c r="B20">
        <v>127.66768890039999</v>
      </c>
      <c r="C20">
        <v>211.65119334922699</v>
      </c>
      <c r="D20">
        <v>61.516432782614402</v>
      </c>
      <c r="E20">
        <v>87.276426101017293</v>
      </c>
      <c r="F20">
        <f t="shared" si="0"/>
        <v>0.43849648289992738</v>
      </c>
      <c r="G20">
        <v>-1.18936282376395</v>
      </c>
      <c r="H20">
        <v>6.8322804263052497</v>
      </c>
      <c r="I20">
        <v>3.05282282905909E-2</v>
      </c>
      <c r="J20" s="5" t="s">
        <v>654</v>
      </c>
      <c r="K20" t="s">
        <v>655</v>
      </c>
    </row>
    <row r="21" spans="1:11" x14ac:dyDescent="0.2">
      <c r="A21" t="s">
        <v>179</v>
      </c>
      <c r="B21">
        <v>389.95137915910198</v>
      </c>
      <c r="C21">
        <v>204.29271099981</v>
      </c>
      <c r="D21">
        <v>128.94679218523501</v>
      </c>
      <c r="E21">
        <v>143.732464106956</v>
      </c>
      <c r="F21">
        <f t="shared" si="0"/>
        <v>0.45876237425848854</v>
      </c>
      <c r="G21">
        <v>-1.12418102240162</v>
      </c>
      <c r="H21">
        <v>7.5684820281556799</v>
      </c>
      <c r="I21">
        <v>6.7629246888961702E-3</v>
      </c>
      <c r="J21" s="5"/>
      <c r="K21" t="s">
        <v>180</v>
      </c>
    </row>
    <row r="22" spans="1:11" x14ac:dyDescent="0.2">
      <c r="A22" t="s">
        <v>656</v>
      </c>
      <c r="B22">
        <v>103.076704810262</v>
      </c>
      <c r="C22">
        <v>103.549777391289</v>
      </c>
      <c r="D22">
        <v>34.034067901408697</v>
      </c>
      <c r="E22">
        <v>47.742797446348597</v>
      </c>
      <c r="F22">
        <f t="shared" si="0"/>
        <v>0.39548705238039461</v>
      </c>
      <c r="G22">
        <v>-1.3382976309664401</v>
      </c>
      <c r="H22">
        <v>6.32586173873496</v>
      </c>
      <c r="I22" s="6">
        <v>7.0258668620863202E-5</v>
      </c>
      <c r="J22" s="5"/>
      <c r="K22" t="s">
        <v>32</v>
      </c>
    </row>
    <row r="23" spans="1:11" x14ac:dyDescent="0.2">
      <c r="A23" t="s">
        <v>657</v>
      </c>
      <c r="B23">
        <v>145.12910020764801</v>
      </c>
      <c r="C23">
        <v>246.31950709854499</v>
      </c>
      <c r="D23">
        <v>77.286903769297794</v>
      </c>
      <c r="E23">
        <v>92.533174537794807</v>
      </c>
      <c r="F23">
        <f t="shared" si="0"/>
        <v>0.43387124344413247</v>
      </c>
      <c r="G23">
        <v>-1.20466112596103</v>
      </c>
      <c r="H23">
        <v>7.5087601736658902</v>
      </c>
      <c r="I23">
        <v>1.1898957752691E-2</v>
      </c>
      <c r="J23" s="5"/>
      <c r="K23" t="s">
        <v>658</v>
      </c>
    </row>
    <row r="24" spans="1:11" x14ac:dyDescent="0.2">
      <c r="A24" t="s">
        <v>659</v>
      </c>
      <c r="B24">
        <v>220.23129486131501</v>
      </c>
      <c r="C24">
        <v>383.32382795471199</v>
      </c>
      <c r="D24">
        <v>133.93304404131899</v>
      </c>
      <c r="E24">
        <v>137.971643902268</v>
      </c>
      <c r="F24">
        <f t="shared" si="0"/>
        <v>0.45056647564536279</v>
      </c>
      <c r="G24">
        <v>-1.15018812090446</v>
      </c>
      <c r="H24">
        <v>8.0785955871140605</v>
      </c>
      <c r="I24">
        <v>3.1383465441671199E-2</v>
      </c>
      <c r="J24" s="5"/>
      <c r="K24" t="s">
        <v>16</v>
      </c>
    </row>
    <row r="25" spans="1:11" x14ac:dyDescent="0.2">
      <c r="A25" t="s">
        <v>660</v>
      </c>
      <c r="B25">
        <v>39.454330739215003</v>
      </c>
      <c r="C25">
        <v>22.303028976585299</v>
      </c>
      <c r="D25">
        <v>11.479975203541599</v>
      </c>
      <c r="E25">
        <v>7.6330867712110901</v>
      </c>
      <c r="F25">
        <f t="shared" si="0"/>
        <v>0.31000727667233963</v>
      </c>
      <c r="G25">
        <v>-1.68962601520756</v>
      </c>
      <c r="H25">
        <v>4.53811155215159</v>
      </c>
      <c r="I25">
        <v>4.3763803768361801E-4</v>
      </c>
      <c r="J25" s="5"/>
    </row>
    <row r="26" spans="1:11" x14ac:dyDescent="0.2">
      <c r="A26" t="s">
        <v>221</v>
      </c>
      <c r="B26">
        <v>329.350010504534</v>
      </c>
      <c r="C26">
        <v>193.89980293929199</v>
      </c>
      <c r="D26">
        <v>53.515237943782303</v>
      </c>
      <c r="E26">
        <v>47.9588282040244</v>
      </c>
      <c r="F26">
        <f t="shared" si="0"/>
        <v>0.19395377052885898</v>
      </c>
      <c r="G26">
        <v>-2.3662152722512899</v>
      </c>
      <c r="H26">
        <v>7.1263946075451203</v>
      </c>
      <c r="I26" s="6">
        <v>3.96256404051878E-13</v>
      </c>
      <c r="J26" s="5"/>
      <c r="K26" t="s">
        <v>16</v>
      </c>
    </row>
    <row r="27" spans="1:11" x14ac:dyDescent="0.2">
      <c r="A27" t="s">
        <v>661</v>
      </c>
      <c r="B27">
        <v>19.5761150987835</v>
      </c>
      <c r="C27">
        <v>17.9031116954902</v>
      </c>
      <c r="D27">
        <v>8.9868492754997398</v>
      </c>
      <c r="E27">
        <v>7.5610765186524898</v>
      </c>
      <c r="F27">
        <f t="shared" si="0"/>
        <v>0.44229206311778591</v>
      </c>
      <c r="G27">
        <v>-1.17692874142165</v>
      </c>
      <c r="H27">
        <v>4.0337711696285403</v>
      </c>
      <c r="I27">
        <v>3.69853475473349E-3</v>
      </c>
      <c r="J27" s="5"/>
      <c r="K27" t="s">
        <v>16</v>
      </c>
    </row>
    <row r="28" spans="1:11" x14ac:dyDescent="0.2">
      <c r="A28" t="s">
        <v>662</v>
      </c>
      <c r="B28">
        <v>97.215954302292403</v>
      </c>
      <c r="C28">
        <v>265.815692292363</v>
      </c>
      <c r="D28">
        <v>57.2839166722177</v>
      </c>
      <c r="E28">
        <v>80.075400845157802</v>
      </c>
      <c r="F28">
        <f t="shared" si="0"/>
        <v>0.37841063058277963</v>
      </c>
      <c r="G28">
        <v>-1.4019754764171599</v>
      </c>
      <c r="H28">
        <v>7.0651369053883197</v>
      </c>
      <c r="I28">
        <v>1.17720034791155E-2</v>
      </c>
      <c r="J28" s="5" t="s">
        <v>663</v>
      </c>
      <c r="K28" t="s">
        <v>664</v>
      </c>
    </row>
    <row r="29" spans="1:11" x14ac:dyDescent="0.2">
      <c r="A29" t="s">
        <v>665</v>
      </c>
      <c r="B29">
        <v>50.269530130209603</v>
      </c>
      <c r="C29">
        <v>122.97010194232899</v>
      </c>
      <c r="D29">
        <v>33.3383118284668</v>
      </c>
      <c r="E29">
        <v>34.924972490918599</v>
      </c>
      <c r="F29">
        <f t="shared" si="0"/>
        <v>0.39431051869048034</v>
      </c>
      <c r="G29">
        <v>-1.34259589836458</v>
      </c>
      <c r="H29">
        <v>6.0402006477427701</v>
      </c>
      <c r="I29">
        <v>7.9059409979266304E-3</v>
      </c>
      <c r="J29" s="5" t="s">
        <v>666</v>
      </c>
      <c r="K29" t="s">
        <v>667</v>
      </c>
    </row>
    <row r="30" spans="1:11" x14ac:dyDescent="0.2">
      <c r="A30" t="s">
        <v>668</v>
      </c>
      <c r="B30">
        <v>6.34411137460578</v>
      </c>
      <c r="C30">
        <v>13.0480305577302</v>
      </c>
      <c r="D30">
        <v>3.4208006919644198</v>
      </c>
      <c r="E30">
        <v>3.6725228804883501</v>
      </c>
      <c r="F30">
        <f t="shared" si="0"/>
        <v>0.36736698594104522</v>
      </c>
      <c r="G30">
        <v>-1.4447061128562</v>
      </c>
      <c r="H30">
        <v>3.3088967454222602</v>
      </c>
      <c r="I30">
        <v>1.47930558659692E-2</v>
      </c>
      <c r="J30" s="5"/>
      <c r="K30" t="s">
        <v>16</v>
      </c>
    </row>
    <row r="31" spans="1:11" x14ac:dyDescent="0.2">
      <c r="A31" t="s">
        <v>669</v>
      </c>
      <c r="B31">
        <v>183.61670921359001</v>
      </c>
      <c r="C31">
        <v>299.72539961390601</v>
      </c>
      <c r="D31">
        <v>91.260004900881299</v>
      </c>
      <c r="E31">
        <v>104.05481494717</v>
      </c>
      <c r="F31">
        <f t="shared" si="0"/>
        <v>0.40414257778209339</v>
      </c>
      <c r="G31">
        <v>-1.3070637425760701</v>
      </c>
      <c r="H31">
        <v>7.3746789780067896</v>
      </c>
      <c r="I31">
        <v>6.3970038172520504E-4</v>
      </c>
      <c r="J31" s="5"/>
      <c r="K31" t="s">
        <v>143</v>
      </c>
    </row>
    <row r="32" spans="1:11" x14ac:dyDescent="0.2">
      <c r="A32" t="s">
        <v>670</v>
      </c>
      <c r="B32">
        <v>879.05215608704304</v>
      </c>
      <c r="C32">
        <v>1488.7651145084501</v>
      </c>
      <c r="D32">
        <v>558.22828919039705</v>
      </c>
      <c r="E32">
        <v>467.05849809504798</v>
      </c>
      <c r="F32">
        <f t="shared" si="0"/>
        <v>0.43303420801212289</v>
      </c>
      <c r="G32">
        <v>-1.2074470981568399</v>
      </c>
      <c r="H32">
        <v>9.8277146991279807</v>
      </c>
      <c r="I32">
        <v>2.0869648765522799E-2</v>
      </c>
      <c r="J32" s="5" t="s">
        <v>671</v>
      </c>
      <c r="K32" t="s">
        <v>672</v>
      </c>
    </row>
    <row r="33" spans="1:11" x14ac:dyDescent="0.2">
      <c r="A33" t="s">
        <v>246</v>
      </c>
      <c r="B33">
        <v>1063.7564272505699</v>
      </c>
      <c r="C33">
        <v>703.45574047576599</v>
      </c>
      <c r="D33">
        <v>350.31318272625401</v>
      </c>
      <c r="E33">
        <v>397.85664538623797</v>
      </c>
      <c r="F33">
        <f t="shared" si="0"/>
        <v>0.42333647455101331</v>
      </c>
      <c r="G33">
        <v>-1.24012329867878</v>
      </c>
      <c r="H33">
        <v>9.1233108450218499</v>
      </c>
      <c r="I33">
        <v>1.90305974662724E-3</v>
      </c>
      <c r="J33" s="5" t="s">
        <v>673</v>
      </c>
      <c r="K33" t="s">
        <v>112</v>
      </c>
    </row>
    <row r="34" spans="1:11" x14ac:dyDescent="0.2">
      <c r="A34" t="s">
        <v>674</v>
      </c>
      <c r="B34">
        <v>61.205569737863399</v>
      </c>
      <c r="C34">
        <v>128.88723207897399</v>
      </c>
      <c r="D34">
        <v>35.715478411018303</v>
      </c>
      <c r="E34">
        <v>45.150428354239203</v>
      </c>
      <c r="F34">
        <f t="shared" si="0"/>
        <v>0.42550418085821134</v>
      </c>
      <c r="G34">
        <v>-1.2327547874795901</v>
      </c>
      <c r="H34">
        <v>6.1466009126491201</v>
      </c>
      <c r="I34">
        <v>3.9382532442270399E-2</v>
      </c>
      <c r="J34" s="5" t="s">
        <v>675</v>
      </c>
      <c r="K34" t="s">
        <v>676</v>
      </c>
    </row>
    <row r="35" spans="1:11" x14ac:dyDescent="0.2">
      <c r="A35" t="s">
        <v>677</v>
      </c>
      <c r="B35">
        <v>295.393909623311</v>
      </c>
      <c r="C35">
        <v>521.61777973809603</v>
      </c>
      <c r="D35">
        <v>196.145232896875</v>
      </c>
      <c r="E35">
        <v>198.02819453613699</v>
      </c>
      <c r="F35">
        <f t="shared" si="0"/>
        <v>0.48251656197583853</v>
      </c>
      <c r="G35">
        <v>-1.05134963236087</v>
      </c>
      <c r="H35">
        <v>8.1848252551688496</v>
      </c>
      <c r="I35">
        <v>3.1383465441671199E-2</v>
      </c>
      <c r="J35" s="5"/>
      <c r="K35" t="s">
        <v>16</v>
      </c>
    </row>
    <row r="36" spans="1:11" x14ac:dyDescent="0.2">
      <c r="A36" t="s">
        <v>678</v>
      </c>
      <c r="B36">
        <v>143.195656741102</v>
      </c>
      <c r="C36">
        <v>214.60975841755001</v>
      </c>
      <c r="D36">
        <v>76.823066387336496</v>
      </c>
      <c r="E36">
        <v>96.205697418283094</v>
      </c>
      <c r="F36">
        <f t="shared" si="0"/>
        <v>0.48360294454636632</v>
      </c>
      <c r="G36">
        <v>-1.04810506603749</v>
      </c>
      <c r="H36">
        <v>7.4036255926437899</v>
      </c>
      <c r="I36">
        <v>4.4622591330937003E-2</v>
      </c>
      <c r="J36" s="5" t="s">
        <v>679</v>
      </c>
      <c r="K36" t="s">
        <v>680</v>
      </c>
    </row>
    <row r="37" spans="1:11" x14ac:dyDescent="0.2">
      <c r="A37" t="s">
        <v>681</v>
      </c>
      <c r="B37">
        <v>183.61670921359001</v>
      </c>
      <c r="C37">
        <v>473.21868964605102</v>
      </c>
      <c r="D37">
        <v>120.423780291697</v>
      </c>
      <c r="E37">
        <v>120.401142277971</v>
      </c>
      <c r="F37">
        <f t="shared" si="0"/>
        <v>0.36672471945352542</v>
      </c>
      <c r="G37">
        <v>-1.4472305792303399</v>
      </c>
      <c r="H37">
        <v>7.8731533106262201</v>
      </c>
      <c r="I37">
        <v>2.7670515703903898E-3</v>
      </c>
      <c r="J37" s="5"/>
      <c r="K37" t="s">
        <v>650</v>
      </c>
    </row>
    <row r="38" spans="1:11" x14ac:dyDescent="0.2">
      <c r="A38" t="s">
        <v>274</v>
      </c>
      <c r="B38">
        <v>214.43096446167499</v>
      </c>
      <c r="C38">
        <v>313.83547917052101</v>
      </c>
      <c r="D38">
        <v>71.025099112820499</v>
      </c>
      <c r="E38">
        <v>79.067257309337506</v>
      </c>
      <c r="F38">
        <f t="shared" si="0"/>
        <v>0.28414909838519337</v>
      </c>
      <c r="G38">
        <v>-1.8152799572115601</v>
      </c>
      <c r="H38">
        <v>6.8690926812240702</v>
      </c>
      <c r="I38" s="6">
        <v>1.46284167039018E-8</v>
      </c>
      <c r="J38" s="5"/>
      <c r="K38" t="s">
        <v>275</v>
      </c>
    </row>
    <row r="39" spans="1:11" x14ac:dyDescent="0.2">
      <c r="A39" t="s">
        <v>276</v>
      </c>
      <c r="B39">
        <v>43.562898105626402</v>
      </c>
      <c r="C39">
        <v>78.060601418048407</v>
      </c>
      <c r="D39">
        <v>19.771068406099399</v>
      </c>
      <c r="E39">
        <v>18.074573392207402</v>
      </c>
      <c r="F39">
        <f t="shared" si="0"/>
        <v>0.31158640230626122</v>
      </c>
      <c r="G39">
        <v>-1.68229581961798</v>
      </c>
      <c r="H39">
        <v>4.7950145238349302</v>
      </c>
      <c r="I39" s="6">
        <v>5.1987523015152301E-5</v>
      </c>
      <c r="J39" s="5" t="s">
        <v>629</v>
      </c>
      <c r="K39" t="s">
        <v>278</v>
      </c>
    </row>
    <row r="40" spans="1:11" x14ac:dyDescent="0.2">
      <c r="A40" t="s">
        <v>279</v>
      </c>
      <c r="B40">
        <v>56.794901829804097</v>
      </c>
      <c r="C40">
        <v>91.943099046331099</v>
      </c>
      <c r="D40">
        <v>15.770470986683399</v>
      </c>
      <c r="E40">
        <v>16.706378593594099</v>
      </c>
      <c r="F40">
        <f t="shared" si="0"/>
        <v>0.21850070453918752</v>
      </c>
      <c r="G40">
        <v>-2.1942901632916798</v>
      </c>
      <c r="H40">
        <v>4.9824378889579002</v>
      </c>
      <c r="I40" s="6">
        <v>1.3100204361816899E-9</v>
      </c>
      <c r="J40" s="5"/>
      <c r="K40" t="s">
        <v>280</v>
      </c>
    </row>
    <row r="41" spans="1:11" x14ac:dyDescent="0.2">
      <c r="A41" t="s">
        <v>682</v>
      </c>
      <c r="B41">
        <v>119.994335142544</v>
      </c>
      <c r="C41">
        <v>48.550811377600603</v>
      </c>
      <c r="D41">
        <v>39.020319757492402</v>
      </c>
      <c r="E41">
        <v>24.5554961224809</v>
      </c>
      <c r="F41">
        <f t="shared" si="0"/>
        <v>0.37731971504765976</v>
      </c>
      <c r="G41">
        <v>-1.40614061160018</v>
      </c>
      <c r="H41">
        <v>5.8987761389013702</v>
      </c>
      <c r="I41">
        <v>1.0636071688369801E-2</v>
      </c>
      <c r="J41" s="5"/>
      <c r="K41" t="s">
        <v>350</v>
      </c>
    </row>
    <row r="42" spans="1:11" x14ac:dyDescent="0.2">
      <c r="A42" t="s">
        <v>683</v>
      </c>
      <c r="B42">
        <v>325.54354367977101</v>
      </c>
      <c r="C42">
        <v>202.01689171648499</v>
      </c>
      <c r="D42">
        <v>35.657498738273198</v>
      </c>
      <c r="E42">
        <v>34.780951985801501</v>
      </c>
      <c r="F42">
        <f t="shared" si="0"/>
        <v>0.13352938704195846</v>
      </c>
      <c r="G42">
        <v>-2.9047708108467498</v>
      </c>
      <c r="H42">
        <v>7.8522033609800399</v>
      </c>
      <c r="I42" s="6">
        <v>8.2965194683179801E-17</v>
      </c>
      <c r="J42" s="5"/>
      <c r="K42" t="s">
        <v>684</v>
      </c>
    </row>
    <row r="43" spans="1:11" x14ac:dyDescent="0.2">
      <c r="A43" t="s">
        <v>685</v>
      </c>
      <c r="B43">
        <v>167.90748104790001</v>
      </c>
      <c r="C43">
        <v>115.232316379024</v>
      </c>
      <c r="D43">
        <v>40.411831903376303</v>
      </c>
      <c r="E43">
        <v>23.907403849453601</v>
      </c>
      <c r="F43">
        <f t="shared" si="0"/>
        <v>0.22740878977558049</v>
      </c>
      <c r="G43">
        <v>-2.1366400767145199</v>
      </c>
      <c r="H43">
        <v>7.1954888358185203</v>
      </c>
      <c r="I43" s="6">
        <v>8.1147152678571303E-8</v>
      </c>
      <c r="J43" s="5"/>
      <c r="K43" t="s">
        <v>686</v>
      </c>
    </row>
    <row r="44" spans="1:11" x14ac:dyDescent="0.2">
      <c r="A44" t="s">
        <v>687</v>
      </c>
      <c r="B44">
        <v>14.621666215758101</v>
      </c>
      <c r="C44">
        <v>11.5308177021801</v>
      </c>
      <c r="D44">
        <v>5.5660485835353199</v>
      </c>
      <c r="E44">
        <v>6.4809227302735604</v>
      </c>
      <c r="F44">
        <f t="shared" si="0"/>
        <v>0.45939374653492548</v>
      </c>
      <c r="G44">
        <v>-1.12219687662267</v>
      </c>
      <c r="H44">
        <v>3.4002347533300998</v>
      </c>
      <c r="I44">
        <v>1.0636071688369801E-2</v>
      </c>
      <c r="J44" s="5"/>
    </row>
    <row r="45" spans="1:11" x14ac:dyDescent="0.2">
      <c r="A45" t="s">
        <v>688</v>
      </c>
      <c r="B45">
        <v>6.2232711579466198</v>
      </c>
      <c r="C45">
        <v>17.068644624937701</v>
      </c>
      <c r="D45">
        <v>4.0005974194160103</v>
      </c>
      <c r="E45">
        <v>4.8246869214258696</v>
      </c>
      <c r="F45">
        <f t="shared" si="0"/>
        <v>0.38005556793366396</v>
      </c>
      <c r="G45">
        <v>-1.3957177244327399</v>
      </c>
      <c r="H45">
        <v>3.2632713580521799</v>
      </c>
      <c r="I45">
        <v>4.5353695310635003E-2</v>
      </c>
      <c r="J45" s="5"/>
      <c r="K45" t="s">
        <v>16</v>
      </c>
    </row>
    <row r="46" spans="1:11" x14ac:dyDescent="0.2">
      <c r="A46" t="s">
        <v>689</v>
      </c>
      <c r="B46">
        <v>299.86499763969999</v>
      </c>
      <c r="C46">
        <v>212.18221784867001</v>
      </c>
      <c r="D46">
        <v>119.670044546009</v>
      </c>
      <c r="E46">
        <v>58.0402635622277</v>
      </c>
      <c r="F46">
        <f t="shared" si="0"/>
        <v>0.34720116020572833</v>
      </c>
      <c r="G46">
        <v>-1.5261563261941</v>
      </c>
      <c r="H46">
        <v>7.5778435182992601</v>
      </c>
      <c r="I46">
        <v>2.1177477086549599E-3</v>
      </c>
      <c r="J46" s="5"/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showRuler="0" workbookViewId="0">
      <selection activeCell="E30" sqref="E30"/>
    </sheetView>
  </sheetViews>
  <sheetFormatPr baseColWidth="10" defaultRowHeight="16" x14ac:dyDescent="0.2"/>
  <cols>
    <col min="2" max="2" width="21.5" bestFit="1" customWidth="1"/>
    <col min="3" max="3" width="15.5" bestFit="1" customWidth="1"/>
    <col min="4" max="5" width="16.83203125" bestFit="1" customWidth="1"/>
    <col min="6" max="6" width="23.1640625" bestFit="1" customWidth="1"/>
    <col min="7" max="7" width="14.83203125" bestFit="1" customWidth="1"/>
    <col min="9" max="9" width="14.83203125" bestFit="1" customWidth="1"/>
    <col min="10" max="10" width="10.5" bestFit="1" customWidth="1"/>
    <col min="11" max="11" width="39.6640625" bestFit="1" customWidth="1"/>
  </cols>
  <sheetData>
    <row r="2" spans="1:11" x14ac:dyDescent="0.2">
      <c r="A2" s="7" t="s">
        <v>779</v>
      </c>
      <c r="B2" s="7"/>
      <c r="C2" s="7"/>
      <c r="D2" s="7"/>
      <c r="E2" s="7"/>
      <c r="F2" s="7"/>
      <c r="G2" s="7"/>
      <c r="H2" s="7"/>
    </row>
    <row r="4" spans="1:11" s="1" customFormat="1" x14ac:dyDescent="0.2">
      <c r="A4" s="1" t="s">
        <v>0</v>
      </c>
      <c r="B4" s="2" t="s">
        <v>1</v>
      </c>
      <c r="C4" s="2"/>
      <c r="D4" s="2"/>
      <c r="E4" s="2"/>
      <c r="F4" s="1" t="s">
        <v>639</v>
      </c>
    </row>
    <row r="5" spans="1:11" s="4" customFormat="1" ht="17" thickBot="1" x14ac:dyDescent="0.25">
      <c r="B5" s="4" t="s">
        <v>3</v>
      </c>
      <c r="C5" s="4" t="s">
        <v>4</v>
      </c>
      <c r="D5" s="4" t="s">
        <v>640</v>
      </c>
      <c r="E5" s="4" t="s">
        <v>641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x14ac:dyDescent="0.2">
      <c r="A6" t="s">
        <v>339</v>
      </c>
      <c r="B6">
        <v>19.9990558570906</v>
      </c>
      <c r="C6">
        <v>21.392701263255301</v>
      </c>
      <c r="D6">
        <v>66.212786274972302</v>
      </c>
      <c r="E6">
        <v>110.247696667209</v>
      </c>
      <c r="F6">
        <f t="shared" ref="F6:F69" si="0">2^G6</f>
        <v>4.2610499280579353</v>
      </c>
      <c r="G6">
        <v>2.0912089561252798</v>
      </c>
      <c r="H6">
        <v>5.4473571442410096</v>
      </c>
      <c r="I6" s="6">
        <v>2.19642901396417E-9</v>
      </c>
      <c r="J6" s="5"/>
      <c r="K6" t="s">
        <v>340</v>
      </c>
    </row>
    <row r="7" spans="1:11" x14ac:dyDescent="0.2">
      <c r="A7" t="s">
        <v>635</v>
      </c>
      <c r="B7">
        <v>49.846589371902603</v>
      </c>
      <c r="C7">
        <v>53.330031872583099</v>
      </c>
      <c r="D7">
        <v>96.999992502652105</v>
      </c>
      <c r="E7">
        <v>119.104957731916</v>
      </c>
      <c r="F7">
        <f t="shared" si="0"/>
        <v>2.0942302035108864</v>
      </c>
      <c r="G7">
        <v>1.06642003596952</v>
      </c>
      <c r="H7">
        <v>6.8614160724534603</v>
      </c>
      <c r="I7">
        <v>2.29922485115897E-3</v>
      </c>
      <c r="J7" s="5"/>
      <c r="K7" t="s">
        <v>16</v>
      </c>
    </row>
    <row r="8" spans="1:11" x14ac:dyDescent="0.2">
      <c r="A8" t="s">
        <v>638</v>
      </c>
      <c r="B8">
        <v>57.942883888066099</v>
      </c>
      <c r="C8">
        <v>127.976904365644</v>
      </c>
      <c r="D8">
        <v>283.17272168736002</v>
      </c>
      <c r="E8">
        <v>407.57802948164903</v>
      </c>
      <c r="F8">
        <f t="shared" si="0"/>
        <v>3.7163654384010445</v>
      </c>
      <c r="G8">
        <v>1.8938923720776499</v>
      </c>
      <c r="H8">
        <v>8.8347039758598598</v>
      </c>
      <c r="I8">
        <v>5.1676961879117004E-4</v>
      </c>
      <c r="J8" s="5"/>
      <c r="K8" t="s">
        <v>125</v>
      </c>
    </row>
    <row r="9" spans="1:11" x14ac:dyDescent="0.2">
      <c r="A9" t="s">
        <v>690</v>
      </c>
      <c r="B9">
        <v>15.4675477323722</v>
      </c>
      <c r="C9">
        <v>10.6204899888501</v>
      </c>
      <c r="D9">
        <v>26.0908527353218</v>
      </c>
      <c r="E9">
        <v>29.2361625387896</v>
      </c>
      <c r="F9">
        <f t="shared" si="0"/>
        <v>2.1138991246811156</v>
      </c>
      <c r="G9">
        <v>1.07990653291991</v>
      </c>
      <c r="H9">
        <v>4.1950005708351696</v>
      </c>
      <c r="I9">
        <v>9.4834217590948292E-3</v>
      </c>
      <c r="J9" s="5"/>
      <c r="K9" t="s">
        <v>16</v>
      </c>
    </row>
    <row r="10" spans="1:11" x14ac:dyDescent="0.2">
      <c r="A10" t="s">
        <v>691</v>
      </c>
      <c r="B10">
        <v>13.775784699143999</v>
      </c>
      <c r="C10">
        <v>15.2479891982777</v>
      </c>
      <c r="D10">
        <v>24.873279607673499</v>
      </c>
      <c r="E10">
        <v>42.053987494219598</v>
      </c>
      <c r="F10">
        <f t="shared" si="0"/>
        <v>2.3038147740447203</v>
      </c>
      <c r="G10">
        <v>1.2040247292328199</v>
      </c>
      <c r="H10">
        <v>4.2647131582152902</v>
      </c>
      <c r="I10">
        <v>6.6568662575528298E-3</v>
      </c>
      <c r="J10" s="5"/>
      <c r="K10" t="s">
        <v>16</v>
      </c>
    </row>
    <row r="11" spans="1:11" x14ac:dyDescent="0.2">
      <c r="A11" t="s">
        <v>692</v>
      </c>
      <c r="B11">
        <v>341.011091412143</v>
      </c>
      <c r="C11">
        <v>408.13025814295497</v>
      </c>
      <c r="D11">
        <v>1328.60420095533</v>
      </c>
      <c r="E11">
        <v>1121.91973486291</v>
      </c>
      <c r="F11">
        <f t="shared" si="0"/>
        <v>3.2712448191742065</v>
      </c>
      <c r="G11">
        <v>1.7098397344104601</v>
      </c>
      <c r="H11">
        <v>9.2609027085235809</v>
      </c>
      <c r="I11" s="6">
        <v>3.0381981992476999E-6</v>
      </c>
      <c r="J11" s="5"/>
      <c r="K11" t="s">
        <v>415</v>
      </c>
    </row>
    <row r="12" spans="1:11" x14ac:dyDescent="0.2">
      <c r="A12" t="s">
        <v>693</v>
      </c>
      <c r="B12">
        <v>164.04059411480699</v>
      </c>
      <c r="C12">
        <v>193.67222101095999</v>
      </c>
      <c r="D12">
        <v>945.35856410982797</v>
      </c>
      <c r="E12">
        <v>937.28544730267402</v>
      </c>
      <c r="F12">
        <f t="shared" si="0"/>
        <v>5.2634062144737799</v>
      </c>
      <c r="G12">
        <v>2.3959967421595301</v>
      </c>
      <c r="H12">
        <v>8.6167236070722808</v>
      </c>
      <c r="I12" s="6">
        <v>8.5805820013760398E-16</v>
      </c>
      <c r="J12" s="5"/>
      <c r="K12" t="s">
        <v>448</v>
      </c>
    </row>
    <row r="13" spans="1:11" x14ac:dyDescent="0.2">
      <c r="A13" t="s">
        <v>694</v>
      </c>
      <c r="B13">
        <v>102.895444485273</v>
      </c>
      <c r="C13">
        <v>101.198097465186</v>
      </c>
      <c r="D13">
        <v>203.21875297178499</v>
      </c>
      <c r="E13">
        <v>237.70584369592299</v>
      </c>
      <c r="F13">
        <f t="shared" si="0"/>
        <v>2.1600781964578371</v>
      </c>
      <c r="G13">
        <v>1.1110835399813099</v>
      </c>
      <c r="H13">
        <v>7.0974302557698303</v>
      </c>
      <c r="I13">
        <v>5.4351506751596705E-4</v>
      </c>
      <c r="J13" s="5"/>
    </row>
    <row r="14" spans="1:11" x14ac:dyDescent="0.2">
      <c r="A14" t="s">
        <v>695</v>
      </c>
      <c r="B14">
        <v>1092.7580792487599</v>
      </c>
      <c r="C14">
        <v>1616.66615823132</v>
      </c>
      <c r="D14">
        <v>10296.6100828129</v>
      </c>
      <c r="E14">
        <v>21086.9062772385</v>
      </c>
      <c r="F14">
        <f t="shared" si="0"/>
        <v>11.583119014344554</v>
      </c>
      <c r="G14">
        <v>3.5339518784942001</v>
      </c>
      <c r="H14">
        <v>12.246906903647799</v>
      </c>
      <c r="I14" s="6">
        <v>1.09446531716909E-7</v>
      </c>
      <c r="J14" s="5"/>
      <c r="K14" t="s">
        <v>696</v>
      </c>
    </row>
    <row r="15" spans="1:11" x14ac:dyDescent="0.2">
      <c r="A15" t="s">
        <v>697</v>
      </c>
      <c r="B15">
        <v>309.65305518909202</v>
      </c>
      <c r="C15">
        <v>308.14593096220898</v>
      </c>
      <c r="D15">
        <v>619.68674230026602</v>
      </c>
      <c r="E15">
        <v>1063.7354507955699</v>
      </c>
      <c r="F15">
        <f t="shared" si="0"/>
        <v>2.7247099931573509</v>
      </c>
      <c r="G15">
        <v>1.4461026835780599</v>
      </c>
      <c r="H15">
        <v>8.7707029474612899</v>
      </c>
      <c r="I15">
        <v>1.3490687805794699E-3</v>
      </c>
      <c r="J15" s="5"/>
    </row>
    <row r="16" spans="1:11" x14ac:dyDescent="0.2">
      <c r="A16" t="s">
        <v>636</v>
      </c>
      <c r="B16">
        <v>16.736370007293299</v>
      </c>
      <c r="C16">
        <v>14.3376614849477</v>
      </c>
      <c r="D16">
        <v>37.802746629844101</v>
      </c>
      <c r="E16">
        <v>36.869249310000697</v>
      </c>
      <c r="F16">
        <f t="shared" si="0"/>
        <v>2.3998647658569197</v>
      </c>
      <c r="G16">
        <v>1.2629531111985699</v>
      </c>
      <c r="H16">
        <v>5.6002270994338197</v>
      </c>
      <c r="I16">
        <v>2.1077732813456801E-4</v>
      </c>
      <c r="J16" s="5"/>
      <c r="K16" t="s">
        <v>637</v>
      </c>
    </row>
    <row r="17" spans="1:11" x14ac:dyDescent="0.2">
      <c r="A17" t="s">
        <v>698</v>
      </c>
      <c r="B17">
        <v>676.04059209965806</v>
      </c>
      <c r="C17">
        <v>1083.1382575771599</v>
      </c>
      <c r="D17">
        <v>3452.3996136105302</v>
      </c>
      <c r="E17">
        <v>3385.8500650525898</v>
      </c>
      <c r="F17">
        <f t="shared" si="0"/>
        <v>3.887279203293696</v>
      </c>
      <c r="G17">
        <v>1.9587607327713099</v>
      </c>
      <c r="H17">
        <v>10.576478061904901</v>
      </c>
      <c r="I17" s="6">
        <v>3.3395379433173901E-5</v>
      </c>
      <c r="J17" s="5" t="s">
        <v>699</v>
      </c>
      <c r="K17" t="s">
        <v>700</v>
      </c>
    </row>
    <row r="18" spans="1:11" x14ac:dyDescent="0.2">
      <c r="A18" t="s">
        <v>701</v>
      </c>
      <c r="B18">
        <v>136.00566384988201</v>
      </c>
      <c r="C18">
        <v>138.74911564004901</v>
      </c>
      <c r="D18">
        <v>383.24563684550498</v>
      </c>
      <c r="E18">
        <v>345.14514051334697</v>
      </c>
      <c r="F18">
        <f t="shared" si="0"/>
        <v>2.6511002844068376</v>
      </c>
      <c r="G18">
        <v>1.40659124473552</v>
      </c>
      <c r="H18">
        <v>7.6604481771006796</v>
      </c>
      <c r="I18" s="6">
        <v>5.4361299633729197E-6</v>
      </c>
      <c r="J18" s="5"/>
      <c r="K18" t="s">
        <v>702</v>
      </c>
    </row>
    <row r="19" spans="1:11" x14ac:dyDescent="0.2">
      <c r="A19" t="s">
        <v>703</v>
      </c>
      <c r="B19">
        <v>92.986546719221806</v>
      </c>
      <c r="C19">
        <v>115.91506216402099</v>
      </c>
      <c r="D19">
        <v>165.24206732370499</v>
      </c>
      <c r="E19">
        <v>290.63337932649</v>
      </c>
      <c r="F19">
        <f t="shared" si="0"/>
        <v>2.1821365003089395</v>
      </c>
      <c r="G19">
        <v>1.12574135013053</v>
      </c>
      <c r="H19">
        <v>7.0036150090466602</v>
      </c>
      <c r="I19">
        <v>6.8529328897224302E-3</v>
      </c>
      <c r="J19" s="5"/>
      <c r="K19" t="s">
        <v>350</v>
      </c>
    </row>
    <row r="20" spans="1:11" x14ac:dyDescent="0.2">
      <c r="A20" t="s">
        <v>704</v>
      </c>
      <c r="B20">
        <v>1083.69506299933</v>
      </c>
      <c r="C20">
        <v>1412.2217259459601</v>
      </c>
      <c r="D20">
        <v>3145.7451244613799</v>
      </c>
      <c r="E20">
        <v>7124.4063471371701</v>
      </c>
      <c r="F20">
        <f t="shared" si="0"/>
        <v>4.1147734550173336</v>
      </c>
      <c r="G20">
        <v>2.0408130031086098</v>
      </c>
      <c r="H20">
        <v>11.108828670241399</v>
      </c>
      <c r="I20">
        <v>7.1785276599843802E-4</v>
      </c>
      <c r="J20" s="5"/>
      <c r="K20" t="s">
        <v>16</v>
      </c>
    </row>
    <row r="21" spans="1:11" x14ac:dyDescent="0.2">
      <c r="A21" t="s">
        <v>705</v>
      </c>
      <c r="B21">
        <v>790.59711749253904</v>
      </c>
      <c r="C21">
        <v>547.48625892522398</v>
      </c>
      <c r="D21">
        <v>2041.40629768433</v>
      </c>
      <c r="E21">
        <v>2142.8810956386701</v>
      </c>
      <c r="F21">
        <f t="shared" si="0"/>
        <v>3.1269174118464762</v>
      </c>
      <c r="G21">
        <v>1.64474111529973</v>
      </c>
      <c r="H21">
        <v>9.9381673483720299</v>
      </c>
      <c r="I21" s="6">
        <v>9.3456596979677099E-5</v>
      </c>
      <c r="J21" s="5"/>
      <c r="K21" t="s">
        <v>16</v>
      </c>
    </row>
    <row r="22" spans="1:11" x14ac:dyDescent="0.2">
      <c r="A22" t="s">
        <v>631</v>
      </c>
      <c r="B22">
        <v>40.300212255829102</v>
      </c>
      <c r="C22">
        <v>46.881877236495498</v>
      </c>
      <c r="D22">
        <v>6122.76940123435</v>
      </c>
      <c r="E22">
        <v>5468.4585792997104</v>
      </c>
      <c r="F22">
        <f t="shared" si="0"/>
        <v>132.96027065949031</v>
      </c>
      <c r="G22">
        <v>7.0548514138089997</v>
      </c>
      <c r="H22">
        <v>10.547782792485201</v>
      </c>
      <c r="I22" s="6">
        <v>1.3983909887452901E-51</v>
      </c>
      <c r="J22" s="5"/>
      <c r="K22" t="s">
        <v>448</v>
      </c>
    </row>
    <row r="23" spans="1:11" x14ac:dyDescent="0.2">
      <c r="A23" t="s">
        <v>706</v>
      </c>
      <c r="B23">
        <v>1.3292423832507301</v>
      </c>
      <c r="C23">
        <v>2.5792618544350301</v>
      </c>
      <c r="D23">
        <v>5.6240282562804804</v>
      </c>
      <c r="E23">
        <v>3.9605638907227299</v>
      </c>
      <c r="F23">
        <f t="shared" si="0"/>
        <v>2.4935268882632475</v>
      </c>
      <c r="G23">
        <v>1.31818775999316</v>
      </c>
      <c r="H23">
        <v>1.6967954867308901</v>
      </c>
      <c r="I23">
        <v>2.1881214850835402E-2</v>
      </c>
      <c r="J23" s="5"/>
      <c r="K23" t="s">
        <v>16</v>
      </c>
    </row>
    <row r="24" spans="1:11" x14ac:dyDescent="0.2">
      <c r="A24" t="s">
        <v>707</v>
      </c>
      <c r="B24">
        <v>193.40476676298201</v>
      </c>
      <c r="C24">
        <v>306.85630003499102</v>
      </c>
      <c r="D24">
        <v>361.96709694803201</v>
      </c>
      <c r="E24">
        <v>703.46815724491603</v>
      </c>
      <c r="F24">
        <f t="shared" si="0"/>
        <v>2.1298330678578288</v>
      </c>
      <c r="G24">
        <v>1.0907403592720499</v>
      </c>
      <c r="H24">
        <v>8.1391207740493403</v>
      </c>
      <c r="I24">
        <v>3.05282282905909E-2</v>
      </c>
      <c r="J24" s="5"/>
      <c r="K24" t="s">
        <v>708</v>
      </c>
    </row>
    <row r="25" spans="1:11" x14ac:dyDescent="0.2">
      <c r="A25" t="s">
        <v>709</v>
      </c>
      <c r="B25">
        <v>299.80457753137</v>
      </c>
      <c r="C25">
        <v>317.02162616717601</v>
      </c>
      <c r="D25">
        <v>647.92284292715897</v>
      </c>
      <c r="E25">
        <v>995.46973137001896</v>
      </c>
      <c r="F25">
        <f t="shared" si="0"/>
        <v>2.6641511600638821</v>
      </c>
      <c r="G25">
        <v>1.41367594115081</v>
      </c>
      <c r="H25">
        <v>8.7034260027109607</v>
      </c>
      <c r="I25" s="6">
        <v>9.2489665814246403E-5</v>
      </c>
      <c r="J25" s="5"/>
      <c r="K25" t="s">
        <v>40</v>
      </c>
    </row>
    <row r="26" spans="1:11" x14ac:dyDescent="0.2">
      <c r="A26" t="s">
        <v>710</v>
      </c>
      <c r="B26">
        <v>56.432381179826599</v>
      </c>
      <c r="C26">
        <v>70.171094569188298</v>
      </c>
      <c r="D26">
        <v>120.597719309932</v>
      </c>
      <c r="E26">
        <v>199.61242009242599</v>
      </c>
      <c r="F26">
        <f t="shared" si="0"/>
        <v>2.5291742031066513</v>
      </c>
      <c r="G26">
        <v>1.33866640960007</v>
      </c>
      <c r="H26">
        <v>6.3372835155015599</v>
      </c>
      <c r="I26">
        <v>7.2844934666953796E-4</v>
      </c>
      <c r="J26" s="5"/>
      <c r="K26" t="s">
        <v>329</v>
      </c>
    </row>
    <row r="27" spans="1:11" x14ac:dyDescent="0.2">
      <c r="A27" t="s">
        <v>711</v>
      </c>
      <c r="B27">
        <v>39.8168513891925</v>
      </c>
      <c r="C27">
        <v>56.667900154793202</v>
      </c>
      <c r="D27">
        <v>108.364008360703</v>
      </c>
      <c r="E27">
        <v>190.53912827004299</v>
      </c>
      <c r="F27">
        <f t="shared" si="0"/>
        <v>3.0985721437058378</v>
      </c>
      <c r="G27">
        <v>1.6316035588065301</v>
      </c>
      <c r="H27">
        <v>6.2009859411692299</v>
      </c>
      <c r="I27" s="6">
        <v>3.1246294591028999E-5</v>
      </c>
      <c r="J27" s="5"/>
      <c r="K27" t="s">
        <v>329</v>
      </c>
    </row>
    <row r="28" spans="1:11" x14ac:dyDescent="0.2">
      <c r="A28" t="s">
        <v>712</v>
      </c>
      <c r="B28">
        <v>149.539768115708</v>
      </c>
      <c r="C28">
        <v>261.33991436849101</v>
      </c>
      <c r="D28">
        <v>320.51163093524201</v>
      </c>
      <c r="E28">
        <v>675.02410748427098</v>
      </c>
      <c r="F28">
        <f t="shared" si="0"/>
        <v>2.4230900004842817</v>
      </c>
      <c r="G28">
        <v>1.27684799159939</v>
      </c>
      <c r="H28">
        <v>8.0699659608310608</v>
      </c>
      <c r="I28">
        <v>1.27613049313618E-2</v>
      </c>
      <c r="J28" s="5"/>
      <c r="K28" t="s">
        <v>713</v>
      </c>
    </row>
    <row r="29" spans="1:11" x14ac:dyDescent="0.2">
      <c r="A29" t="s">
        <v>714</v>
      </c>
      <c r="B29">
        <v>199.38635748761001</v>
      </c>
      <c r="C29">
        <v>190.56193465708199</v>
      </c>
      <c r="D29">
        <v>446.84933784694499</v>
      </c>
      <c r="E29">
        <v>351.41003248594399</v>
      </c>
      <c r="F29">
        <f t="shared" si="0"/>
        <v>2.0471286759905274</v>
      </c>
      <c r="G29">
        <v>1.03360178842821</v>
      </c>
      <c r="H29">
        <v>8.1295585878317898</v>
      </c>
      <c r="I29">
        <v>2.7670515703903898E-3</v>
      </c>
      <c r="J29" s="5" t="s">
        <v>715</v>
      </c>
      <c r="K29" t="s">
        <v>716</v>
      </c>
    </row>
    <row r="30" spans="1:11" x14ac:dyDescent="0.2">
      <c r="A30" t="s">
        <v>717</v>
      </c>
      <c r="B30">
        <v>3.2022657414676798</v>
      </c>
      <c r="C30">
        <v>3.4895895677650399</v>
      </c>
      <c r="D30">
        <v>9.2767476392255404</v>
      </c>
      <c r="E30">
        <v>11.305609651699401</v>
      </c>
      <c r="F30">
        <f t="shared" si="0"/>
        <v>3.0712954312259146</v>
      </c>
      <c r="G30">
        <v>1.61884729338339</v>
      </c>
      <c r="H30">
        <v>2.6286348712748699</v>
      </c>
      <c r="I30" s="6">
        <v>7.7387196211365402E-5</v>
      </c>
      <c r="J30" s="5"/>
    </row>
    <row r="31" spans="1:11" x14ac:dyDescent="0.2">
      <c r="A31" t="s">
        <v>718</v>
      </c>
      <c r="B31">
        <v>19.515694990454001</v>
      </c>
      <c r="C31">
        <v>26.323643043792799</v>
      </c>
      <c r="D31">
        <v>70.851160094585097</v>
      </c>
      <c r="E31">
        <v>75.466744681407704</v>
      </c>
      <c r="F31">
        <f t="shared" si="0"/>
        <v>3.1945175165927311</v>
      </c>
      <c r="G31">
        <v>1.6755980504266601</v>
      </c>
      <c r="H31">
        <v>5.4197937572606998</v>
      </c>
      <c r="I31" s="6">
        <v>1.0228030955356601E-5</v>
      </c>
      <c r="J31" s="5"/>
      <c r="K31" t="s">
        <v>16</v>
      </c>
    </row>
    <row r="32" spans="1:11" x14ac:dyDescent="0.2">
      <c r="A32" t="s">
        <v>719</v>
      </c>
      <c r="B32">
        <v>74.377153353711606</v>
      </c>
      <c r="C32">
        <v>67.440111429198296</v>
      </c>
      <c r="D32">
        <v>140.194848697796</v>
      </c>
      <c r="E32">
        <v>161.086934973577</v>
      </c>
      <c r="F32">
        <f t="shared" si="0"/>
        <v>2.1237313868089989</v>
      </c>
      <c r="G32">
        <v>1.0866013031359101</v>
      </c>
      <c r="H32">
        <v>6.5608591164747603</v>
      </c>
      <c r="I32">
        <v>1.6234833646434101E-3</v>
      </c>
      <c r="J32" s="5"/>
      <c r="K32" t="s">
        <v>448</v>
      </c>
    </row>
    <row r="33" spans="1:11" x14ac:dyDescent="0.2">
      <c r="A33" t="s">
        <v>720</v>
      </c>
      <c r="B33">
        <v>779.84233820987401</v>
      </c>
      <c r="C33">
        <v>1195.48786953064</v>
      </c>
      <c r="D33">
        <v>2881.9376134709</v>
      </c>
      <c r="E33">
        <v>4258.2542747999696</v>
      </c>
      <c r="F33">
        <f t="shared" si="0"/>
        <v>3.61472718423878</v>
      </c>
      <c r="G33">
        <v>1.8538867661810401</v>
      </c>
      <c r="H33">
        <v>10.592947433499999</v>
      </c>
      <c r="I33">
        <v>2.0901688159317099E-4</v>
      </c>
      <c r="J33" s="5"/>
      <c r="K33" t="s">
        <v>608</v>
      </c>
    </row>
    <row r="34" spans="1:11" x14ac:dyDescent="0.2">
      <c r="A34" t="s">
        <v>721</v>
      </c>
      <c r="B34">
        <v>1173.17724343543</v>
      </c>
      <c r="C34">
        <v>1816.63481259281</v>
      </c>
      <c r="D34">
        <v>3916.8167922992602</v>
      </c>
      <c r="E34">
        <v>5434.8297913548504</v>
      </c>
      <c r="F34">
        <f t="shared" si="0"/>
        <v>3.1278621945029585</v>
      </c>
      <c r="G34">
        <v>1.6451769526431299</v>
      </c>
      <c r="H34">
        <v>11.09396253207</v>
      </c>
      <c r="I34">
        <v>2.8362281168558801E-3</v>
      </c>
      <c r="J34" s="5"/>
      <c r="K34" t="s">
        <v>722</v>
      </c>
    </row>
    <row r="35" spans="1:11" x14ac:dyDescent="0.2">
      <c r="A35" t="s">
        <v>723</v>
      </c>
      <c r="B35">
        <v>283.06820752407702</v>
      </c>
      <c r="C35">
        <v>228.94741990249801</v>
      </c>
      <c r="D35">
        <v>489.05853960542203</v>
      </c>
      <c r="E35">
        <v>562.25605197751099</v>
      </c>
      <c r="F35">
        <f t="shared" si="0"/>
        <v>2.0529890848342522</v>
      </c>
      <c r="G35">
        <v>1.037725957063</v>
      </c>
      <c r="H35">
        <v>8.2750803380105609</v>
      </c>
      <c r="I35">
        <v>3.6099248521549001E-3</v>
      </c>
      <c r="J35" s="5"/>
    </row>
    <row r="36" spans="1:11" x14ac:dyDescent="0.2">
      <c r="A36" t="s">
        <v>400</v>
      </c>
      <c r="B36">
        <v>435.68940116459299</v>
      </c>
      <c r="C36">
        <v>276.663764209546</v>
      </c>
      <c r="D36">
        <v>951.15653138434402</v>
      </c>
      <c r="E36">
        <v>670.91952308843099</v>
      </c>
      <c r="F36">
        <f t="shared" si="0"/>
        <v>2.276914091659612</v>
      </c>
      <c r="G36">
        <v>1.18707985938198</v>
      </c>
      <c r="H36">
        <v>9.8246125466411804</v>
      </c>
      <c r="I36">
        <v>2.7697423622383099E-2</v>
      </c>
      <c r="J36" s="5"/>
    </row>
    <row r="37" spans="1:11" x14ac:dyDescent="0.2">
      <c r="A37" t="s">
        <v>401</v>
      </c>
      <c r="B37">
        <v>210.261976986934</v>
      </c>
      <c r="C37">
        <v>166.286528968282</v>
      </c>
      <c r="D37">
        <v>674.88339075365798</v>
      </c>
      <c r="E37">
        <v>535.97230979362405</v>
      </c>
      <c r="F37">
        <f t="shared" si="0"/>
        <v>3.2153280898223784</v>
      </c>
      <c r="G37">
        <v>1.6849659566541799</v>
      </c>
      <c r="H37">
        <v>9.1983431743795894</v>
      </c>
      <c r="I37" s="6">
        <v>1.11903248094872E-5</v>
      </c>
      <c r="J37" s="5"/>
      <c r="K37" t="s">
        <v>402</v>
      </c>
    </row>
    <row r="38" spans="1:11" x14ac:dyDescent="0.2">
      <c r="A38" t="s">
        <v>403</v>
      </c>
      <c r="B38">
        <v>121.867358500761</v>
      </c>
      <c r="C38">
        <v>76.164085348610897</v>
      </c>
      <c r="D38">
        <v>269.43153924675698</v>
      </c>
      <c r="E38">
        <v>167.85589871408499</v>
      </c>
      <c r="F38">
        <f t="shared" si="0"/>
        <v>2.2076124872948242</v>
      </c>
      <c r="G38">
        <v>1.14248695122721</v>
      </c>
      <c r="H38">
        <v>7.9524410290730003</v>
      </c>
      <c r="I38">
        <v>1.46983103602422E-2</v>
      </c>
      <c r="J38" s="5"/>
      <c r="K38" t="s">
        <v>404</v>
      </c>
    </row>
    <row r="39" spans="1:11" x14ac:dyDescent="0.2">
      <c r="A39" t="s">
        <v>405</v>
      </c>
      <c r="B39">
        <v>74.981354437007397</v>
      </c>
      <c r="C39">
        <v>54.0127776575806</v>
      </c>
      <c r="D39">
        <v>215.10458588454199</v>
      </c>
      <c r="E39">
        <v>102.110538128088</v>
      </c>
      <c r="F39">
        <f t="shared" si="0"/>
        <v>2.4588200205642918</v>
      </c>
      <c r="G39">
        <v>1.29796613715352</v>
      </c>
      <c r="H39">
        <v>7.6910873257616998</v>
      </c>
      <c r="I39">
        <v>1.1440327771815299E-2</v>
      </c>
      <c r="J39" s="5"/>
      <c r="K39" t="s">
        <v>406</v>
      </c>
    </row>
    <row r="40" spans="1:11" x14ac:dyDescent="0.2">
      <c r="A40" t="s">
        <v>724</v>
      </c>
      <c r="B40">
        <v>74.256313137052402</v>
      </c>
      <c r="C40">
        <v>45.819828237610501</v>
      </c>
      <c r="D40">
        <v>127.961137748567</v>
      </c>
      <c r="E40">
        <v>123.569593390549</v>
      </c>
      <c r="F40">
        <f t="shared" si="0"/>
        <v>2.0931520027913493</v>
      </c>
      <c r="G40">
        <v>1.0656770825972699</v>
      </c>
      <c r="H40">
        <v>6.1961764215225896</v>
      </c>
      <c r="I40">
        <v>1.1898957752691E-2</v>
      </c>
      <c r="J40" s="5"/>
      <c r="K40" t="s">
        <v>725</v>
      </c>
    </row>
    <row r="41" spans="1:11" x14ac:dyDescent="0.2">
      <c r="A41" t="s">
        <v>726</v>
      </c>
      <c r="B41">
        <v>396.11423020871899</v>
      </c>
      <c r="C41">
        <v>393.868457300785</v>
      </c>
      <c r="D41">
        <v>2427.66687751258</v>
      </c>
      <c r="E41">
        <v>2806.02351145078</v>
      </c>
      <c r="F41">
        <f t="shared" si="0"/>
        <v>6.6249236359007018</v>
      </c>
      <c r="G41">
        <v>2.7279038250171901</v>
      </c>
      <c r="H41">
        <v>9.8019979580186192</v>
      </c>
      <c r="I41" s="6">
        <v>5.0844555001244496E-12</v>
      </c>
      <c r="J41" s="5"/>
      <c r="K41" t="s">
        <v>16</v>
      </c>
    </row>
    <row r="42" spans="1:11" x14ac:dyDescent="0.2">
      <c r="A42" t="s">
        <v>727</v>
      </c>
      <c r="B42">
        <v>36.856266081043103</v>
      </c>
      <c r="C42">
        <v>37.1717149609754</v>
      </c>
      <c r="D42">
        <v>97.231911193632698</v>
      </c>
      <c r="E42">
        <v>71.218139780450599</v>
      </c>
      <c r="F42">
        <f t="shared" si="0"/>
        <v>2.2759505248927736</v>
      </c>
      <c r="G42">
        <v>1.18646919636697</v>
      </c>
      <c r="H42">
        <v>5.8127696866797303</v>
      </c>
      <c r="I42">
        <v>4.4250674353624201E-3</v>
      </c>
      <c r="J42" s="5"/>
    </row>
    <row r="43" spans="1:11" x14ac:dyDescent="0.2">
      <c r="A43" t="s">
        <v>728</v>
      </c>
      <c r="B43">
        <v>251.95185173434399</v>
      </c>
      <c r="C43">
        <v>323.318059517709</v>
      </c>
      <c r="D43">
        <v>610.23605564280501</v>
      </c>
      <c r="E43">
        <v>828.62197619175402</v>
      </c>
      <c r="F43">
        <f t="shared" si="0"/>
        <v>2.5012612122955353</v>
      </c>
      <c r="G43">
        <v>1.3226557292522201</v>
      </c>
      <c r="H43">
        <v>8.59136291107672</v>
      </c>
      <c r="I43">
        <v>4.9621767278953304E-4</v>
      </c>
      <c r="J43" s="5"/>
      <c r="K43" t="s">
        <v>40</v>
      </c>
    </row>
    <row r="44" spans="1:11" x14ac:dyDescent="0.2">
      <c r="A44" t="s">
        <v>138</v>
      </c>
      <c r="B44">
        <v>65.737077862581799</v>
      </c>
      <c r="C44">
        <v>86.481132766350996</v>
      </c>
      <c r="D44">
        <v>109.929459524823</v>
      </c>
      <c r="E44">
        <v>221.28750611256299</v>
      </c>
      <c r="F44">
        <f t="shared" si="0"/>
        <v>2.1757874022759789</v>
      </c>
      <c r="G44">
        <v>1.1215375967232399</v>
      </c>
      <c r="H44">
        <v>6.5318502790497597</v>
      </c>
      <c r="I44">
        <v>2.0869648765522799E-2</v>
      </c>
      <c r="J44" s="5"/>
      <c r="K44" t="s">
        <v>139</v>
      </c>
    </row>
    <row r="45" spans="1:11" x14ac:dyDescent="0.2">
      <c r="A45" t="s">
        <v>433</v>
      </c>
      <c r="B45">
        <v>1.8126032498873701</v>
      </c>
      <c r="C45">
        <v>2.1240979977700198</v>
      </c>
      <c r="D45">
        <v>6.7256420384385196</v>
      </c>
      <c r="E45">
        <v>4.0325741432813302</v>
      </c>
      <c r="F45">
        <f t="shared" si="0"/>
        <v>2.7504181767593265</v>
      </c>
      <c r="G45">
        <v>1.45965098433593</v>
      </c>
      <c r="H45">
        <v>2.3359039760223599</v>
      </c>
      <c r="I45">
        <v>6.55880736482375E-3</v>
      </c>
      <c r="J45" s="5"/>
      <c r="K45" t="s">
        <v>16</v>
      </c>
    </row>
    <row r="46" spans="1:11" x14ac:dyDescent="0.2">
      <c r="A46" t="s">
        <v>630</v>
      </c>
      <c r="B46">
        <v>23.624262356865302</v>
      </c>
      <c r="C46">
        <v>19.799627764927699</v>
      </c>
      <c r="D46">
        <v>214.11893144787501</v>
      </c>
      <c r="E46">
        <v>281.34405674643102</v>
      </c>
      <c r="F46">
        <f t="shared" si="0"/>
        <v>11.39480554567394</v>
      </c>
      <c r="G46">
        <v>3.51030439986042</v>
      </c>
      <c r="H46">
        <v>6.4486796331649403</v>
      </c>
      <c r="I46" s="6">
        <v>6.3524213822540701E-30</v>
      </c>
      <c r="J46" s="5"/>
      <c r="K46" t="s">
        <v>16</v>
      </c>
    </row>
    <row r="47" spans="1:11" x14ac:dyDescent="0.2">
      <c r="A47" t="s">
        <v>729</v>
      </c>
      <c r="B47">
        <v>55.042718688246303</v>
      </c>
      <c r="C47">
        <v>56.1368756553507</v>
      </c>
      <c r="D47">
        <v>91.4339439191167</v>
      </c>
      <c r="E47">
        <v>171.456411342015</v>
      </c>
      <c r="F47">
        <f t="shared" si="0"/>
        <v>2.3635436483946601</v>
      </c>
      <c r="G47">
        <v>1.24095150770103</v>
      </c>
      <c r="H47">
        <v>6.1555915689592604</v>
      </c>
      <c r="I47">
        <v>2.7670515703903898E-3</v>
      </c>
      <c r="J47" s="5"/>
      <c r="K47" t="s">
        <v>16</v>
      </c>
    </row>
    <row r="48" spans="1:11" x14ac:dyDescent="0.2">
      <c r="A48" t="s">
        <v>730</v>
      </c>
      <c r="B48">
        <v>28.095350373254199</v>
      </c>
      <c r="C48">
        <v>28.751183612672801</v>
      </c>
      <c r="D48">
        <v>46.673636559853499</v>
      </c>
      <c r="E48">
        <v>69.993965486954494</v>
      </c>
      <c r="F48">
        <f t="shared" si="0"/>
        <v>2.050848533279916</v>
      </c>
      <c r="G48">
        <v>1.03622094459436</v>
      </c>
      <c r="H48">
        <v>5.2678564086497204</v>
      </c>
      <c r="I48">
        <v>8.6085490867452898E-3</v>
      </c>
      <c r="J48" s="5"/>
      <c r="K48" t="s">
        <v>229</v>
      </c>
    </row>
    <row r="49" spans="1:11" x14ac:dyDescent="0.2">
      <c r="A49" t="s">
        <v>731</v>
      </c>
      <c r="B49">
        <v>266.271417408454</v>
      </c>
      <c r="C49">
        <v>540.27949786136105</v>
      </c>
      <c r="D49">
        <v>1577.5109360503</v>
      </c>
      <c r="E49">
        <v>1622.10294913491</v>
      </c>
      <c r="F49">
        <f t="shared" si="0"/>
        <v>3.9673789579523286</v>
      </c>
      <c r="G49">
        <v>1.9881862080823201</v>
      </c>
      <c r="H49">
        <v>9.3909069175373592</v>
      </c>
      <c r="I49" s="6">
        <v>1.6390589185516799E-5</v>
      </c>
      <c r="J49" s="5"/>
      <c r="K49" t="s">
        <v>125</v>
      </c>
    </row>
    <row r="50" spans="1:11" x14ac:dyDescent="0.2">
      <c r="A50" t="s">
        <v>732</v>
      </c>
      <c r="B50">
        <v>82.292187544886403</v>
      </c>
      <c r="C50">
        <v>82.384658056366007</v>
      </c>
      <c r="D50">
        <v>208.95874057355499</v>
      </c>
      <c r="E50">
        <v>257.652683654653</v>
      </c>
      <c r="F50">
        <f t="shared" si="0"/>
        <v>2.8330388947860325</v>
      </c>
      <c r="G50">
        <v>1.50235040860967</v>
      </c>
      <c r="H50">
        <v>6.8638207998427303</v>
      </c>
      <c r="I50" s="6">
        <v>1.9446160383588399E-6</v>
      </c>
      <c r="J50" s="5"/>
      <c r="K50" t="s">
        <v>733</v>
      </c>
    </row>
    <row r="51" spans="1:11" x14ac:dyDescent="0.2">
      <c r="A51" t="s">
        <v>734</v>
      </c>
      <c r="B51">
        <v>8.45881516614104</v>
      </c>
      <c r="C51">
        <v>7.2067610638625803</v>
      </c>
      <c r="D51">
        <v>18.263596914725301</v>
      </c>
      <c r="E51">
        <v>18.866686170351901</v>
      </c>
      <c r="F51">
        <f t="shared" si="0"/>
        <v>2.3639360591077763</v>
      </c>
      <c r="G51">
        <v>1.24119101332607</v>
      </c>
      <c r="H51">
        <v>3.3430049930635399</v>
      </c>
      <c r="I51">
        <v>1.0438999276864501E-3</v>
      </c>
      <c r="J51" s="5"/>
      <c r="K51" t="s">
        <v>735</v>
      </c>
    </row>
    <row r="52" spans="1:11" x14ac:dyDescent="0.2">
      <c r="A52" t="s">
        <v>456</v>
      </c>
      <c r="B52">
        <v>26.464007448355499</v>
      </c>
      <c r="C52">
        <v>41.875074813180497</v>
      </c>
      <c r="D52">
        <v>226.236683051613</v>
      </c>
      <c r="E52">
        <v>104.55888671508001</v>
      </c>
      <c r="F52">
        <f t="shared" si="0"/>
        <v>4.8451548271631317</v>
      </c>
      <c r="G52">
        <v>2.2765427677686398</v>
      </c>
      <c r="H52">
        <v>6.8579320100936902</v>
      </c>
      <c r="I52" s="6">
        <v>9.8401622438396105E-8</v>
      </c>
      <c r="J52" s="5"/>
    </row>
    <row r="53" spans="1:11" x14ac:dyDescent="0.2">
      <c r="A53" t="s">
        <v>736</v>
      </c>
      <c r="B53">
        <v>95.222090727416301</v>
      </c>
      <c r="C53">
        <v>81.853633556923498</v>
      </c>
      <c r="D53">
        <v>159.67601874017001</v>
      </c>
      <c r="E53">
        <v>230.93687995541501</v>
      </c>
      <c r="F53">
        <f t="shared" si="0"/>
        <v>2.2049281761554482</v>
      </c>
      <c r="G53">
        <v>1.1407316618635199</v>
      </c>
      <c r="H53">
        <v>6.8083387894593104</v>
      </c>
      <c r="I53">
        <v>1.1986727177960899E-3</v>
      </c>
      <c r="J53" s="5"/>
      <c r="K53" t="s">
        <v>737</v>
      </c>
    </row>
    <row r="54" spans="1:11" x14ac:dyDescent="0.2">
      <c r="A54" t="s">
        <v>738</v>
      </c>
      <c r="B54">
        <v>35.7082840227811</v>
      </c>
      <c r="C54">
        <v>35.502780819870402</v>
      </c>
      <c r="D54">
        <v>79.895989042829996</v>
      </c>
      <c r="E54">
        <v>85.4041595344938</v>
      </c>
      <c r="F54">
        <f t="shared" si="0"/>
        <v>2.3207129622434413</v>
      </c>
      <c r="G54">
        <v>1.21456809374815</v>
      </c>
      <c r="H54">
        <v>5.65170328738939</v>
      </c>
      <c r="I54">
        <v>2.1859754831791999E-4</v>
      </c>
      <c r="J54" s="5"/>
      <c r="K54" t="s">
        <v>739</v>
      </c>
    </row>
    <row r="55" spans="1:11" x14ac:dyDescent="0.2">
      <c r="A55" t="s">
        <v>484</v>
      </c>
      <c r="B55">
        <v>34.499881856189504</v>
      </c>
      <c r="C55">
        <v>44.226754739283002</v>
      </c>
      <c r="D55">
        <v>128.830832839745</v>
      </c>
      <c r="E55">
        <v>109.455583889065</v>
      </c>
      <c r="F55">
        <f t="shared" si="0"/>
        <v>3.0282052716716303</v>
      </c>
      <c r="G55">
        <v>1.5984630039977401</v>
      </c>
      <c r="H55">
        <v>6.3731333673545203</v>
      </c>
      <c r="I55" s="6">
        <v>6.2989919534006206E-5</v>
      </c>
      <c r="J55" s="5" t="s">
        <v>740</v>
      </c>
      <c r="K55" t="s">
        <v>486</v>
      </c>
    </row>
    <row r="56" spans="1:11" x14ac:dyDescent="0.2">
      <c r="A56" t="s">
        <v>487</v>
      </c>
      <c r="B56">
        <v>201.62190149580499</v>
      </c>
      <c r="C56">
        <v>213.54770941866499</v>
      </c>
      <c r="D56">
        <v>461.80809341519603</v>
      </c>
      <c r="E56">
        <v>421.40399797289899</v>
      </c>
      <c r="F56">
        <f t="shared" si="0"/>
        <v>2.1274206574352545</v>
      </c>
      <c r="G56">
        <v>1.0891053273240701</v>
      </c>
      <c r="H56">
        <v>8.5052461238063799</v>
      </c>
      <c r="I56">
        <v>2.91123571236559E-3</v>
      </c>
      <c r="J56" s="5"/>
      <c r="K56" t="s">
        <v>488</v>
      </c>
    </row>
    <row r="57" spans="1:11" x14ac:dyDescent="0.2">
      <c r="A57" t="s">
        <v>489</v>
      </c>
      <c r="B57">
        <v>41.629454639079803</v>
      </c>
      <c r="C57">
        <v>36.033805319312897</v>
      </c>
      <c r="D57">
        <v>125.236093129545</v>
      </c>
      <c r="E57">
        <v>121.04923455099799</v>
      </c>
      <c r="F57">
        <f t="shared" si="0"/>
        <v>3.1694782748063894</v>
      </c>
      <c r="G57">
        <v>1.66424537907257</v>
      </c>
      <c r="H57">
        <v>6.3666851809903298</v>
      </c>
      <c r="I57" s="6">
        <v>1.2071287654283401E-7</v>
      </c>
      <c r="J57" s="5"/>
      <c r="K57" t="s">
        <v>435</v>
      </c>
    </row>
    <row r="58" spans="1:11" x14ac:dyDescent="0.2">
      <c r="A58" t="s">
        <v>490</v>
      </c>
      <c r="B58">
        <v>24.6514041984682</v>
      </c>
      <c r="C58">
        <v>27.916716542120302</v>
      </c>
      <c r="D58">
        <v>84.824261226168503</v>
      </c>
      <c r="E58">
        <v>84.684057008907899</v>
      </c>
      <c r="F58">
        <f t="shared" si="0"/>
        <v>3.2254863241086715</v>
      </c>
      <c r="G58">
        <v>1.6895166999107301</v>
      </c>
      <c r="H58">
        <v>5.8893874505211699</v>
      </c>
      <c r="I58" s="6">
        <v>3.2122922921248503E-7</v>
      </c>
      <c r="J58" s="5"/>
      <c r="K58" t="s">
        <v>435</v>
      </c>
    </row>
    <row r="59" spans="1:11" x14ac:dyDescent="0.2">
      <c r="A59" t="s">
        <v>491</v>
      </c>
      <c r="B59">
        <v>67.730941437457901</v>
      </c>
      <c r="C59">
        <v>86.025968909686</v>
      </c>
      <c r="D59">
        <v>311.23488329601702</v>
      </c>
      <c r="E59">
        <v>195.86788695937901</v>
      </c>
      <c r="F59">
        <f t="shared" si="0"/>
        <v>3.2991865825446096</v>
      </c>
      <c r="G59">
        <v>1.72211037053698</v>
      </c>
      <c r="H59">
        <v>7.5334699422401901</v>
      </c>
      <c r="I59" s="6">
        <v>6.2869195982333898E-6</v>
      </c>
      <c r="J59" s="5" t="s">
        <v>633</v>
      </c>
      <c r="K59" t="s">
        <v>493</v>
      </c>
    </row>
    <row r="60" spans="1:11" x14ac:dyDescent="0.2">
      <c r="A60" t="s">
        <v>494</v>
      </c>
      <c r="B60">
        <v>14.259145565780599</v>
      </c>
      <c r="C60">
        <v>14.3376614849477</v>
      </c>
      <c r="D60">
        <v>42.673039140437503</v>
      </c>
      <c r="E60">
        <v>28.6600805183209</v>
      </c>
      <c r="F60">
        <f t="shared" si="0"/>
        <v>2.4961977402455284</v>
      </c>
      <c r="G60">
        <v>1.31973222409275</v>
      </c>
      <c r="H60">
        <v>4.78695071554829</v>
      </c>
      <c r="I60">
        <v>4.8191741298637801E-4</v>
      </c>
      <c r="J60" s="5" t="s">
        <v>741</v>
      </c>
      <c r="K60" t="s">
        <v>496</v>
      </c>
    </row>
    <row r="61" spans="1:11" x14ac:dyDescent="0.2">
      <c r="A61" t="s">
        <v>497</v>
      </c>
      <c r="B61">
        <v>9.7880575493917696</v>
      </c>
      <c r="C61">
        <v>11.6825389877351</v>
      </c>
      <c r="D61">
        <v>40.875669285337501</v>
      </c>
      <c r="E61">
        <v>30.100285569492801</v>
      </c>
      <c r="F61">
        <f t="shared" si="0"/>
        <v>3.3109457038222998</v>
      </c>
      <c r="G61">
        <v>1.7272433521820301</v>
      </c>
      <c r="H61">
        <v>4.9195020024248803</v>
      </c>
      <c r="I61" s="6">
        <v>3.9711848475426796E-6</v>
      </c>
      <c r="J61" s="5"/>
      <c r="K61" t="s">
        <v>498</v>
      </c>
    </row>
    <row r="62" spans="1:11" x14ac:dyDescent="0.2">
      <c r="A62" t="s">
        <v>742</v>
      </c>
      <c r="B62">
        <v>456.05097767166097</v>
      </c>
      <c r="C62">
        <v>229.40258375916301</v>
      </c>
      <c r="D62">
        <v>1225.86422085091</v>
      </c>
      <c r="E62">
        <v>862.75483590452802</v>
      </c>
      <c r="F62">
        <f t="shared" si="0"/>
        <v>3.046705580469744</v>
      </c>
      <c r="G62">
        <v>1.60725009138676</v>
      </c>
      <c r="H62">
        <v>9.2178065019921593</v>
      </c>
      <c r="I62">
        <v>8.7734524801103204E-4</v>
      </c>
      <c r="J62" s="5"/>
      <c r="K62" t="s">
        <v>16</v>
      </c>
    </row>
    <row r="63" spans="1:11" x14ac:dyDescent="0.2">
      <c r="A63" t="s">
        <v>743</v>
      </c>
      <c r="B63">
        <v>28.457871023231601</v>
      </c>
      <c r="C63">
        <v>31.027002895997899</v>
      </c>
      <c r="D63">
        <v>86.911529444994301</v>
      </c>
      <c r="E63">
        <v>154.46199173818701</v>
      </c>
      <c r="F63">
        <f t="shared" si="0"/>
        <v>4.0564617377230832</v>
      </c>
      <c r="G63">
        <v>2.0202218803513299</v>
      </c>
      <c r="H63">
        <v>5.8042399869059196</v>
      </c>
      <c r="I63" s="6">
        <v>4.54392611449278E-7</v>
      </c>
      <c r="J63" s="5"/>
      <c r="K63" t="s">
        <v>744</v>
      </c>
    </row>
    <row r="64" spans="1:11" x14ac:dyDescent="0.2">
      <c r="A64" t="s">
        <v>745</v>
      </c>
      <c r="B64">
        <v>102.593343943625</v>
      </c>
      <c r="C64">
        <v>175.31394545880499</v>
      </c>
      <c r="D64">
        <v>240.20978418319601</v>
      </c>
      <c r="E64">
        <v>321.23773666389297</v>
      </c>
      <c r="F64">
        <f t="shared" si="0"/>
        <v>2.020704839480902</v>
      </c>
      <c r="G64">
        <v>1.0148586053814299</v>
      </c>
      <c r="H64">
        <v>7.5204947711311396</v>
      </c>
      <c r="I64">
        <v>2.6640651383230199E-2</v>
      </c>
      <c r="J64" s="5"/>
      <c r="K64" t="s">
        <v>415</v>
      </c>
    </row>
    <row r="65" spans="1:11" x14ac:dyDescent="0.2">
      <c r="A65" t="s">
        <v>746</v>
      </c>
      <c r="B65">
        <v>230.14019262736599</v>
      </c>
      <c r="C65">
        <v>269.07769993179602</v>
      </c>
      <c r="D65">
        <v>729.500242479598</v>
      </c>
      <c r="E65">
        <v>502.63156285899402</v>
      </c>
      <c r="F65">
        <f t="shared" si="0"/>
        <v>2.4683547543686495</v>
      </c>
      <c r="G65">
        <v>1.3035497549363799</v>
      </c>
      <c r="H65">
        <v>8.7349254434031707</v>
      </c>
      <c r="I65">
        <v>6.4726393556520303E-4</v>
      </c>
      <c r="J65" s="5"/>
      <c r="K65" t="s">
        <v>125</v>
      </c>
    </row>
    <row r="66" spans="1:11" x14ac:dyDescent="0.2">
      <c r="A66" t="s">
        <v>747</v>
      </c>
      <c r="B66">
        <v>31.237196006392299</v>
      </c>
      <c r="C66">
        <v>40.0544193865205</v>
      </c>
      <c r="D66">
        <v>68.242074821052896</v>
      </c>
      <c r="E66">
        <v>111.399860708147</v>
      </c>
      <c r="F66">
        <f t="shared" si="0"/>
        <v>2.5198206075582301</v>
      </c>
      <c r="G66">
        <v>1.33332102824959</v>
      </c>
      <c r="H66">
        <v>5.7478718582942196</v>
      </c>
      <c r="I66">
        <v>4.9828194313694101E-3</v>
      </c>
      <c r="J66" s="5"/>
      <c r="K66" t="s">
        <v>748</v>
      </c>
    </row>
    <row r="67" spans="1:11" x14ac:dyDescent="0.2">
      <c r="A67" t="s">
        <v>749</v>
      </c>
      <c r="B67">
        <v>30.149634056459799</v>
      </c>
      <c r="C67">
        <v>40.737165171518001</v>
      </c>
      <c r="D67">
        <v>58.9073475090822</v>
      </c>
      <c r="E67">
        <v>92.677195042911904</v>
      </c>
      <c r="F67">
        <f t="shared" si="0"/>
        <v>2.1385644043479153</v>
      </c>
      <c r="G67">
        <v>1.0966426556286599</v>
      </c>
      <c r="H67">
        <v>5.5956852858938797</v>
      </c>
      <c r="I67">
        <v>4.2734077799846899E-2</v>
      </c>
      <c r="J67" s="5"/>
      <c r="K67" t="s">
        <v>750</v>
      </c>
    </row>
    <row r="68" spans="1:11" x14ac:dyDescent="0.2">
      <c r="A68" t="s">
        <v>751</v>
      </c>
      <c r="B68">
        <v>47.490205147048997</v>
      </c>
      <c r="C68">
        <v>44.985361167058002</v>
      </c>
      <c r="D68">
        <v>72.648529949684999</v>
      </c>
      <c r="E68">
        <v>119.53701924726801</v>
      </c>
      <c r="F68">
        <f t="shared" si="0"/>
        <v>2.0768627300086266</v>
      </c>
      <c r="G68">
        <v>1.0544058645791199</v>
      </c>
      <c r="H68">
        <v>5.8597581192808104</v>
      </c>
      <c r="I68">
        <v>1.0052290792325299E-2</v>
      </c>
      <c r="J68" s="5"/>
      <c r="K68" t="s">
        <v>16</v>
      </c>
    </row>
    <row r="69" spans="1:11" x14ac:dyDescent="0.2">
      <c r="A69" t="s">
        <v>752</v>
      </c>
      <c r="B69">
        <v>182.468727155328</v>
      </c>
      <c r="C69">
        <v>227.35434640417</v>
      </c>
      <c r="D69">
        <v>384.11533193668299</v>
      </c>
      <c r="E69">
        <v>744.44199095075703</v>
      </c>
      <c r="F69">
        <f t="shared" si="0"/>
        <v>2.7537057841028219</v>
      </c>
      <c r="G69">
        <v>1.4613744249446901</v>
      </c>
      <c r="H69">
        <v>8.2402922610584906</v>
      </c>
      <c r="I69">
        <v>8.9224141695718698E-4</v>
      </c>
      <c r="J69" s="5"/>
      <c r="K69" t="s">
        <v>16</v>
      </c>
    </row>
    <row r="70" spans="1:11" x14ac:dyDescent="0.2">
      <c r="A70" t="s">
        <v>753</v>
      </c>
      <c r="B70">
        <v>263.18999188364501</v>
      </c>
      <c r="C70">
        <v>257.69860351517099</v>
      </c>
      <c r="D70">
        <v>817.97722308871198</v>
      </c>
      <c r="E70">
        <v>1264.2119939187</v>
      </c>
      <c r="F70">
        <f t="shared" ref="F70:F95" si="1">2^G70</f>
        <v>3.9971136102909419</v>
      </c>
      <c r="G70">
        <v>1.99895857918167</v>
      </c>
      <c r="H70">
        <v>8.8215166625004997</v>
      </c>
      <c r="I70" s="6">
        <v>1.36955464838352E-8</v>
      </c>
      <c r="J70" s="5"/>
      <c r="K70" t="s">
        <v>40</v>
      </c>
    </row>
    <row r="71" spans="1:11" x14ac:dyDescent="0.2">
      <c r="A71" t="s">
        <v>754</v>
      </c>
      <c r="B71">
        <v>11.2985602576312</v>
      </c>
      <c r="C71">
        <v>9.3308590616326104</v>
      </c>
      <c r="D71">
        <v>20.176926115315599</v>
      </c>
      <c r="E71">
        <v>25.707660163418499</v>
      </c>
      <c r="F71">
        <f t="shared" si="1"/>
        <v>2.2172731801771719</v>
      </c>
      <c r="G71">
        <v>1.14878652907183</v>
      </c>
      <c r="H71">
        <v>4.14436691414683</v>
      </c>
      <c r="I71">
        <v>3.6099248521549001E-3</v>
      </c>
      <c r="J71" s="5"/>
    </row>
    <row r="72" spans="1:11" x14ac:dyDescent="0.2">
      <c r="A72" t="s">
        <v>634</v>
      </c>
      <c r="B72">
        <v>1.8126032498873701</v>
      </c>
      <c r="C72">
        <v>4.09647470998505</v>
      </c>
      <c r="D72">
        <v>17.973698550999501</v>
      </c>
      <c r="E72">
        <v>4.3926254060743002</v>
      </c>
      <c r="F72">
        <f t="shared" si="1"/>
        <v>3.808542282398145</v>
      </c>
      <c r="G72">
        <v>1.9292389125813301</v>
      </c>
      <c r="H72">
        <v>2.8234355806931601</v>
      </c>
      <c r="I72">
        <v>3.4019707732779597E-2</v>
      </c>
      <c r="J72" s="5"/>
    </row>
    <row r="73" spans="1:11" x14ac:dyDescent="0.2">
      <c r="A73" t="s">
        <v>562</v>
      </c>
      <c r="B73">
        <v>3.3231059581268401</v>
      </c>
      <c r="C73">
        <v>1.97237671221502</v>
      </c>
      <c r="D73">
        <v>8.6969509117739392</v>
      </c>
      <c r="E73">
        <v>10.6575173786721</v>
      </c>
      <c r="F73">
        <f t="shared" si="1"/>
        <v>3.6068124377983479</v>
      </c>
      <c r="G73">
        <v>1.8507244017520901</v>
      </c>
      <c r="H73">
        <v>2.6505598488103002</v>
      </c>
      <c r="I73" s="6">
        <v>6.9211833470521101E-5</v>
      </c>
      <c r="J73" s="5"/>
      <c r="K73" t="s">
        <v>563</v>
      </c>
    </row>
    <row r="74" spans="1:11" x14ac:dyDescent="0.2">
      <c r="A74" t="s">
        <v>564</v>
      </c>
      <c r="B74">
        <v>5.2565494246733602</v>
      </c>
      <c r="C74">
        <v>5.0068024233150599</v>
      </c>
      <c r="D74">
        <v>13.103406040406099</v>
      </c>
      <c r="E74">
        <v>13.0338557131057</v>
      </c>
      <c r="F74">
        <f t="shared" si="1"/>
        <v>2.5422848304044057</v>
      </c>
      <c r="G74">
        <v>1.34612567487148</v>
      </c>
      <c r="H74">
        <v>3.2564031649826601</v>
      </c>
      <c r="I74">
        <v>3.7069464064764401E-4</v>
      </c>
      <c r="J74" s="5"/>
      <c r="K74" t="s">
        <v>565</v>
      </c>
    </row>
    <row r="75" spans="1:11" x14ac:dyDescent="0.2">
      <c r="A75" t="s">
        <v>568</v>
      </c>
      <c r="B75">
        <v>0.54378097496621003</v>
      </c>
      <c r="C75">
        <v>1.0620489988850099</v>
      </c>
      <c r="D75">
        <v>3.76867872843538</v>
      </c>
      <c r="E75">
        <v>2.0162870716406598</v>
      </c>
      <c r="F75">
        <f t="shared" si="1"/>
        <v>3.6874308199747343</v>
      </c>
      <c r="G75">
        <v>1.8826159831610001</v>
      </c>
      <c r="H75">
        <v>1.16015676849669</v>
      </c>
      <c r="I75">
        <v>3.7623135991500501E-3</v>
      </c>
      <c r="J75" s="5"/>
    </row>
    <row r="76" spans="1:11" x14ac:dyDescent="0.2">
      <c r="A76" t="s">
        <v>572</v>
      </c>
      <c r="B76">
        <v>41.629454639079803</v>
      </c>
      <c r="C76">
        <v>20.937537406590199</v>
      </c>
      <c r="D76">
        <v>188.83979413098501</v>
      </c>
      <c r="E76">
        <v>49.687074265430702</v>
      </c>
      <c r="F76">
        <f t="shared" si="1"/>
        <v>3.8100357247449663</v>
      </c>
      <c r="G76">
        <v>1.9298045251912399</v>
      </c>
      <c r="H76">
        <v>6.4770518265591299</v>
      </c>
      <c r="I76">
        <v>4.9828194313694101E-3</v>
      </c>
      <c r="J76" s="5"/>
      <c r="K76" t="s">
        <v>573</v>
      </c>
    </row>
    <row r="77" spans="1:11" x14ac:dyDescent="0.2">
      <c r="A77" t="s">
        <v>755</v>
      </c>
      <c r="B77">
        <v>16.5551096823046</v>
      </c>
      <c r="C77">
        <v>18.737578766042699</v>
      </c>
      <c r="D77">
        <v>31.1930639368959</v>
      </c>
      <c r="E77">
        <v>43.566202797950098</v>
      </c>
      <c r="F77">
        <f t="shared" si="1"/>
        <v>2.1174344524918549</v>
      </c>
      <c r="G77">
        <v>1.08231731003983</v>
      </c>
      <c r="H77">
        <v>4.7575881568025498</v>
      </c>
      <c r="I77">
        <v>5.5877825450841301E-3</v>
      </c>
      <c r="J77" s="5" t="s">
        <v>756</v>
      </c>
      <c r="K77" t="s">
        <v>757</v>
      </c>
    </row>
    <row r="78" spans="1:11" x14ac:dyDescent="0.2">
      <c r="A78" t="s">
        <v>758</v>
      </c>
      <c r="B78">
        <v>15.044606974065101</v>
      </c>
      <c r="C78">
        <v>20.178930978815199</v>
      </c>
      <c r="D78">
        <v>31.888820009837801</v>
      </c>
      <c r="E78">
        <v>43.494192545391499</v>
      </c>
      <c r="F78">
        <f t="shared" si="1"/>
        <v>2.1411431473598084</v>
      </c>
      <c r="G78">
        <v>1.09838125115664</v>
      </c>
      <c r="H78">
        <v>4.6170676015462897</v>
      </c>
      <c r="I78">
        <v>1.46983103602422E-2</v>
      </c>
      <c r="J78" s="5"/>
      <c r="K78" t="s">
        <v>759</v>
      </c>
    </row>
    <row r="79" spans="1:11" x14ac:dyDescent="0.2">
      <c r="A79" t="s">
        <v>760</v>
      </c>
      <c r="B79">
        <v>57.338682804770301</v>
      </c>
      <c r="C79">
        <v>85.039780553578495</v>
      </c>
      <c r="D79">
        <v>128.42497513052899</v>
      </c>
      <c r="E79">
        <v>280.98400548363799</v>
      </c>
      <c r="F79">
        <f t="shared" si="1"/>
        <v>2.8756664946494253</v>
      </c>
      <c r="G79">
        <v>1.5238963689570499</v>
      </c>
      <c r="H79">
        <v>6.7096752615763302</v>
      </c>
      <c r="I79">
        <v>1.90305974662724E-3</v>
      </c>
      <c r="J79" s="5" t="s">
        <v>761</v>
      </c>
      <c r="K79" t="s">
        <v>762</v>
      </c>
    </row>
    <row r="80" spans="1:11" x14ac:dyDescent="0.2">
      <c r="A80" t="s">
        <v>763</v>
      </c>
      <c r="B80">
        <v>31.176775898062701</v>
      </c>
      <c r="C80">
        <v>46.7301559509405</v>
      </c>
      <c r="D80">
        <v>88.650919627349097</v>
      </c>
      <c r="E80">
        <v>124.433716421252</v>
      </c>
      <c r="F80">
        <f t="shared" si="1"/>
        <v>2.736684909926038</v>
      </c>
      <c r="G80">
        <v>1.4524293385920699</v>
      </c>
      <c r="H80">
        <v>5.8227240779621798</v>
      </c>
      <c r="I80" s="6">
        <v>7.0521258482034806E-5</v>
      </c>
      <c r="J80" s="5"/>
    </row>
    <row r="81" spans="1:11" x14ac:dyDescent="0.2">
      <c r="A81" t="s">
        <v>632</v>
      </c>
      <c r="B81">
        <v>24.530563981808999</v>
      </c>
      <c r="C81">
        <v>21.8478651199203</v>
      </c>
      <c r="D81">
        <v>64.183497728891695</v>
      </c>
      <c r="E81">
        <v>39.965690170020302</v>
      </c>
      <c r="F81">
        <f t="shared" si="1"/>
        <v>2.2458819815895592</v>
      </c>
      <c r="G81">
        <v>1.1672821178324599</v>
      </c>
      <c r="H81">
        <v>5.4150194298408003</v>
      </c>
      <c r="I81">
        <v>5.5877825450841301E-3</v>
      </c>
      <c r="J81" s="5"/>
      <c r="K81" t="s">
        <v>16</v>
      </c>
    </row>
    <row r="82" spans="1:11" x14ac:dyDescent="0.2">
      <c r="A82" t="s">
        <v>579</v>
      </c>
      <c r="B82">
        <v>4.22940758307052</v>
      </c>
      <c r="C82">
        <v>3.7171714960975399</v>
      </c>
      <c r="D82">
        <v>10.146442730402899</v>
      </c>
      <c r="E82">
        <v>7.5610765186524898</v>
      </c>
      <c r="F82">
        <f t="shared" si="1"/>
        <v>2.2265305028988815</v>
      </c>
      <c r="G82">
        <v>1.15479737646957</v>
      </c>
      <c r="H82">
        <v>2.7976776691827299</v>
      </c>
      <c r="I82">
        <v>1.0052290792325299E-2</v>
      </c>
      <c r="J82" s="5"/>
    </row>
    <row r="83" spans="1:11" x14ac:dyDescent="0.2">
      <c r="A83" t="s">
        <v>764</v>
      </c>
      <c r="B83">
        <v>12.8090629658707</v>
      </c>
      <c r="C83">
        <v>12.365284772732601</v>
      </c>
      <c r="D83">
        <v>22.380153679631601</v>
      </c>
      <c r="E83">
        <v>31.684511125781899</v>
      </c>
      <c r="F83">
        <f t="shared" si="1"/>
        <v>2.1437779190547528</v>
      </c>
      <c r="G83">
        <v>1.10015546005259</v>
      </c>
      <c r="H83">
        <v>4.3370658089572798</v>
      </c>
      <c r="I83">
        <v>6.1118138729884504E-3</v>
      </c>
      <c r="J83" s="5"/>
      <c r="K83" t="s">
        <v>383</v>
      </c>
    </row>
    <row r="84" spans="1:11" x14ac:dyDescent="0.2">
      <c r="A84" t="s">
        <v>765</v>
      </c>
      <c r="B84">
        <v>114.496105284552</v>
      </c>
      <c r="C84">
        <v>56.743760797570701</v>
      </c>
      <c r="D84">
        <v>268.73578317381498</v>
      </c>
      <c r="E84">
        <v>145.10065890556899</v>
      </c>
      <c r="F84">
        <f t="shared" si="1"/>
        <v>2.4159033301039354</v>
      </c>
      <c r="G84">
        <v>1.2725627278542599</v>
      </c>
      <c r="H84">
        <v>7.0307931471894198</v>
      </c>
      <c r="I84">
        <v>3.1383465441671199E-2</v>
      </c>
      <c r="J84" s="5"/>
      <c r="K84" t="s">
        <v>766</v>
      </c>
    </row>
    <row r="85" spans="1:11" x14ac:dyDescent="0.2">
      <c r="A85" t="s">
        <v>767</v>
      </c>
      <c r="B85">
        <v>45.254661138854601</v>
      </c>
      <c r="C85">
        <v>48.702532663155601</v>
      </c>
      <c r="D85">
        <v>95.144642974806999</v>
      </c>
      <c r="E85">
        <v>133.93906975898699</v>
      </c>
      <c r="F85">
        <f t="shared" si="1"/>
        <v>2.4375917706971268</v>
      </c>
      <c r="G85">
        <v>1.2854565346109099</v>
      </c>
      <c r="H85">
        <v>5.83287930040939</v>
      </c>
      <c r="I85">
        <v>1.4269844836435199E-4</v>
      </c>
      <c r="J85" s="5"/>
      <c r="K85" t="s">
        <v>271</v>
      </c>
    </row>
    <row r="86" spans="1:11" x14ac:dyDescent="0.2">
      <c r="A86" t="s">
        <v>768</v>
      </c>
      <c r="B86">
        <v>5.98159072462831</v>
      </c>
      <c r="C86">
        <v>11.985981558845101</v>
      </c>
      <c r="D86">
        <v>30.323368845718502</v>
      </c>
      <c r="E86">
        <v>35.068992996035803</v>
      </c>
      <c r="F86">
        <f t="shared" si="1"/>
        <v>3.6523817589727652</v>
      </c>
      <c r="G86">
        <v>1.8688375684415499</v>
      </c>
      <c r="H86">
        <v>3.9562378057512499</v>
      </c>
      <c r="I86" s="6">
        <v>4.8153143725169798E-5</v>
      </c>
      <c r="J86" s="5"/>
    </row>
    <row r="87" spans="1:11" x14ac:dyDescent="0.2">
      <c r="A87" t="s">
        <v>769</v>
      </c>
      <c r="B87">
        <v>78.425300611793304</v>
      </c>
      <c r="C87">
        <v>94.7499428290986</v>
      </c>
      <c r="D87">
        <v>139.61505197034401</v>
      </c>
      <c r="E87">
        <v>238.85800773686</v>
      </c>
      <c r="F87">
        <f t="shared" si="1"/>
        <v>2.1853022440934207</v>
      </c>
      <c r="G87">
        <v>1.1278328293364299</v>
      </c>
      <c r="H87">
        <v>6.7149533225270703</v>
      </c>
      <c r="I87">
        <v>4.54532603587046E-3</v>
      </c>
      <c r="J87" s="5"/>
      <c r="K87" t="s">
        <v>16</v>
      </c>
    </row>
    <row r="88" spans="1:11" x14ac:dyDescent="0.2">
      <c r="A88" t="s">
        <v>612</v>
      </c>
      <c r="B88">
        <v>54.0759969549731</v>
      </c>
      <c r="C88">
        <v>35.7303627482029</v>
      </c>
      <c r="D88">
        <v>172.141648380379</v>
      </c>
      <c r="E88">
        <v>72.802365336739697</v>
      </c>
      <c r="F88">
        <f t="shared" si="1"/>
        <v>2.7267021763025978</v>
      </c>
      <c r="G88">
        <v>1.4471571306764599</v>
      </c>
      <c r="H88">
        <v>6.5594886762279998</v>
      </c>
      <c r="I88">
        <v>6.7419984585798398E-3</v>
      </c>
      <c r="J88" s="5"/>
      <c r="K88" t="s">
        <v>448</v>
      </c>
    </row>
    <row r="89" spans="1:11" x14ac:dyDescent="0.2">
      <c r="A89" t="s">
        <v>770</v>
      </c>
      <c r="B89">
        <v>27.853669939935799</v>
      </c>
      <c r="C89">
        <v>19.647906479372701</v>
      </c>
      <c r="D89">
        <v>99.261199739713305</v>
      </c>
      <c r="E89">
        <v>72.874375589298296</v>
      </c>
      <c r="F89">
        <f t="shared" si="1"/>
        <v>3.6201278624542379</v>
      </c>
      <c r="G89">
        <v>1.85604065401316</v>
      </c>
      <c r="H89">
        <v>5.3167517377123303</v>
      </c>
      <c r="I89" s="6">
        <v>1.4851223570761101E-5</v>
      </c>
      <c r="J89" s="5"/>
      <c r="K89" t="s">
        <v>771</v>
      </c>
    </row>
    <row r="90" spans="1:11" x14ac:dyDescent="0.2">
      <c r="A90" t="s">
        <v>613</v>
      </c>
      <c r="B90">
        <v>166.88033920629701</v>
      </c>
      <c r="C90">
        <v>91.715517117998601</v>
      </c>
      <c r="D90">
        <v>400.87145736003401</v>
      </c>
      <c r="E90">
        <v>267.662108760298</v>
      </c>
      <c r="F90">
        <f t="shared" si="1"/>
        <v>2.5845222609201124</v>
      </c>
      <c r="G90">
        <v>1.3698976285098801</v>
      </c>
      <c r="H90">
        <v>8.2200404555500892</v>
      </c>
      <c r="I90">
        <v>3.34405790135631E-3</v>
      </c>
      <c r="J90" s="5"/>
      <c r="K90" t="s">
        <v>614</v>
      </c>
    </row>
    <row r="91" spans="1:11" x14ac:dyDescent="0.2">
      <c r="A91" t="s">
        <v>615</v>
      </c>
      <c r="B91">
        <v>126.15718619216101</v>
      </c>
      <c r="C91">
        <v>69.867651998078301</v>
      </c>
      <c r="D91">
        <v>366.721430113135</v>
      </c>
      <c r="E91">
        <v>266.07788320400903</v>
      </c>
      <c r="F91">
        <f t="shared" si="1"/>
        <v>3.2268509454527625</v>
      </c>
      <c r="G91">
        <v>1.69012693846241</v>
      </c>
      <c r="H91">
        <v>8.1168944634329101</v>
      </c>
      <c r="I91" s="6">
        <v>9.3926080291411698E-5</v>
      </c>
      <c r="J91" s="5"/>
      <c r="K91" t="s">
        <v>616</v>
      </c>
    </row>
    <row r="92" spans="1:11" x14ac:dyDescent="0.2">
      <c r="A92" t="s">
        <v>617</v>
      </c>
      <c r="B92">
        <v>684.438987157469</v>
      </c>
      <c r="C92">
        <v>339.77981900042602</v>
      </c>
      <c r="D92">
        <v>2001.22638447193</v>
      </c>
      <c r="E92">
        <v>1179.52793690979</v>
      </c>
      <c r="F92">
        <f t="shared" si="1"/>
        <v>3.1053639549405294</v>
      </c>
      <c r="G92">
        <v>1.6347623651338801</v>
      </c>
      <c r="H92">
        <v>10.3575037883998</v>
      </c>
      <c r="I92">
        <v>6.1616588642391798E-3</v>
      </c>
      <c r="J92" s="5" t="s">
        <v>772</v>
      </c>
      <c r="K92" t="s">
        <v>619</v>
      </c>
    </row>
    <row r="93" spans="1:11" x14ac:dyDescent="0.2">
      <c r="A93" t="s">
        <v>773</v>
      </c>
      <c r="B93">
        <v>7.0691526745607298</v>
      </c>
      <c r="C93">
        <v>6.59987592164258</v>
      </c>
      <c r="D93">
        <v>20.0609667698252</v>
      </c>
      <c r="E93">
        <v>34.564921228125698</v>
      </c>
      <c r="F93">
        <f t="shared" si="1"/>
        <v>3.9840976588340413</v>
      </c>
      <c r="G93">
        <v>1.9942530114092001</v>
      </c>
      <c r="H93">
        <v>3.6171279072504299</v>
      </c>
      <c r="I93" s="6">
        <v>4.1283744200073498E-7</v>
      </c>
      <c r="J93" s="5"/>
      <c r="K93" t="s">
        <v>448</v>
      </c>
    </row>
    <row r="94" spans="1:11" x14ac:dyDescent="0.2">
      <c r="A94" t="s">
        <v>774</v>
      </c>
      <c r="B94">
        <v>122.048618825749</v>
      </c>
      <c r="C94">
        <v>121.452889086779</v>
      </c>
      <c r="D94">
        <v>273.14223830244703</v>
      </c>
      <c r="E94">
        <v>424.06837731756701</v>
      </c>
      <c r="F94">
        <f t="shared" si="1"/>
        <v>2.8627636290392364</v>
      </c>
      <c r="G94">
        <v>1.5174085556705801</v>
      </c>
      <c r="H94">
        <v>7.4445071849512701</v>
      </c>
      <c r="I94" s="6">
        <v>3.9725613464005704E-6</v>
      </c>
      <c r="J94" s="5"/>
      <c r="K94" t="s">
        <v>775</v>
      </c>
    </row>
    <row r="95" spans="1:11" x14ac:dyDescent="0.2">
      <c r="A95" t="s">
        <v>776</v>
      </c>
      <c r="B95">
        <v>526.44040387562097</v>
      </c>
      <c r="C95">
        <v>765.66146755331602</v>
      </c>
      <c r="D95">
        <v>1343.3310378326</v>
      </c>
      <c r="E95">
        <v>1802.4886317942</v>
      </c>
      <c r="F95">
        <f t="shared" si="1"/>
        <v>2.4347114062350252</v>
      </c>
      <c r="G95">
        <v>1.28375077540069</v>
      </c>
      <c r="H95">
        <v>9.6532852335394992</v>
      </c>
      <c r="I95">
        <v>4.3743227039383303E-3</v>
      </c>
      <c r="J95" s="5"/>
      <c r="K95" t="s">
        <v>777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2A, Down&gt;2x, p&lt;0.05</vt:lpstr>
      <vt:lpstr>2B, Up&gt;2x, p&lt;0.05</vt:lpstr>
      <vt:lpstr>2C, Down&gt;2x, p&lt;0.05</vt:lpstr>
      <vt:lpstr>2D, Up&gt;2x, p&lt;0.05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2017-11-04T03:13:30Z</dcterms:created>
  <dcterms:modified xsi:type="dcterms:W3CDTF">2018-09-07T14:41:42Z</dcterms:modified>
</cp:coreProperties>
</file>