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585" activeTab="1"/>
  </bookViews>
  <sheets>
    <sheet name="Imatinib MRM" sheetId="1" r:id="rId1"/>
    <sheet name="Imatinib PRM" sheetId="2" r:id="rId2"/>
    <sheet name="Commonly Quantified Kinases" sheetId="11" r:id="rId3"/>
  </sheets>
  <calcPr calcId="181029"/>
</workbook>
</file>

<file path=xl/calcChain.xml><?xml version="1.0" encoding="utf-8"?>
<calcChain xmlns="http://schemas.openxmlformats.org/spreadsheetml/2006/main">
  <c r="H383" i="2" l="1"/>
  <c r="G383" i="2"/>
  <c r="H387" i="2"/>
  <c r="J387" i="2" l="1"/>
  <c r="I387" i="2"/>
  <c r="J386" i="2"/>
  <c r="I386" i="2"/>
  <c r="I385" i="2"/>
  <c r="I384" i="2"/>
  <c r="J383" i="2"/>
  <c r="I383" i="2"/>
  <c r="I382" i="2"/>
  <c r="J381" i="2"/>
  <c r="I381" i="2"/>
  <c r="J380" i="2"/>
  <c r="I380" i="2"/>
  <c r="J379" i="2"/>
  <c r="I379" i="2"/>
  <c r="J378" i="2"/>
  <c r="I378" i="2"/>
  <c r="J377" i="2"/>
  <c r="I377" i="2"/>
  <c r="I376" i="2"/>
  <c r="I375" i="2"/>
  <c r="J374" i="2"/>
  <c r="I374" i="2"/>
  <c r="J373" i="2"/>
  <c r="I373" i="2"/>
  <c r="J372" i="2"/>
  <c r="I372" i="2"/>
  <c r="I371" i="2"/>
  <c r="J370" i="2"/>
  <c r="I370" i="2"/>
  <c r="I369" i="2"/>
  <c r="J368" i="2"/>
  <c r="I368" i="2"/>
  <c r="J367" i="2"/>
  <c r="I367" i="2"/>
  <c r="J366" i="2"/>
  <c r="I366" i="2"/>
  <c r="J365" i="2"/>
  <c r="I365" i="2"/>
  <c r="J364" i="2"/>
  <c r="I364" i="2"/>
  <c r="J363" i="2"/>
  <c r="I363" i="2"/>
  <c r="J362" i="2"/>
  <c r="I362" i="2"/>
  <c r="J361" i="2"/>
  <c r="I361" i="2"/>
  <c r="J360" i="2"/>
  <c r="I360" i="2"/>
  <c r="J359" i="2"/>
  <c r="I359" i="2"/>
  <c r="I358" i="2"/>
  <c r="J357" i="2"/>
  <c r="I357" i="2"/>
  <c r="J356" i="2"/>
  <c r="I356" i="2"/>
  <c r="J355" i="2"/>
  <c r="I355" i="2"/>
  <c r="J354" i="2"/>
  <c r="I354" i="2"/>
  <c r="J353" i="2"/>
  <c r="I353" i="2"/>
  <c r="J352" i="2"/>
  <c r="I352" i="2"/>
  <c r="J351" i="2"/>
  <c r="I351" i="2"/>
  <c r="J350" i="2"/>
  <c r="I350" i="2"/>
  <c r="J349" i="2"/>
  <c r="I349" i="2"/>
  <c r="J348" i="2"/>
  <c r="I348" i="2"/>
  <c r="J347" i="2"/>
  <c r="I347" i="2"/>
  <c r="J346" i="2"/>
  <c r="I346" i="2"/>
  <c r="J345" i="2"/>
  <c r="I345" i="2"/>
  <c r="J344" i="2"/>
  <c r="I344" i="2"/>
  <c r="J343" i="2"/>
  <c r="I343" i="2"/>
  <c r="J342" i="2"/>
  <c r="I342" i="2"/>
  <c r="J341" i="2"/>
  <c r="I341" i="2"/>
  <c r="I340" i="2"/>
  <c r="J339" i="2"/>
  <c r="I339" i="2"/>
  <c r="J338" i="2"/>
  <c r="I338" i="2"/>
  <c r="J337" i="2"/>
  <c r="I337" i="2"/>
  <c r="J336" i="2"/>
  <c r="I336" i="2"/>
  <c r="J335" i="2"/>
  <c r="I335" i="2"/>
  <c r="J334" i="2"/>
  <c r="I334" i="2"/>
  <c r="J333" i="2"/>
  <c r="I333" i="2"/>
  <c r="J332" i="2"/>
  <c r="I332" i="2"/>
  <c r="J331" i="2"/>
  <c r="I331" i="2"/>
  <c r="J330" i="2"/>
  <c r="I330" i="2"/>
  <c r="J329" i="2"/>
  <c r="I329" i="2"/>
  <c r="J328" i="2"/>
  <c r="I328" i="2"/>
  <c r="J327" i="2"/>
  <c r="I327" i="2"/>
  <c r="J326" i="2"/>
  <c r="I326" i="2"/>
  <c r="J325" i="2"/>
  <c r="I325" i="2"/>
  <c r="J324" i="2"/>
  <c r="I324" i="2"/>
  <c r="J323" i="2"/>
  <c r="I323" i="2"/>
  <c r="I322" i="2"/>
  <c r="J321" i="2"/>
  <c r="I321" i="2"/>
  <c r="J320" i="2"/>
  <c r="I320" i="2"/>
  <c r="J319" i="2"/>
  <c r="I319" i="2"/>
  <c r="J318" i="2"/>
  <c r="I318" i="2"/>
  <c r="I317" i="2"/>
  <c r="J316" i="2"/>
  <c r="I316" i="2"/>
  <c r="J315" i="2"/>
  <c r="I315" i="2"/>
  <c r="J314" i="2"/>
  <c r="I314" i="2"/>
  <c r="J313" i="2"/>
  <c r="I313" i="2"/>
  <c r="I312" i="2"/>
  <c r="J311" i="2"/>
  <c r="I311" i="2"/>
  <c r="J310" i="2"/>
  <c r="I310" i="2"/>
  <c r="I309" i="2"/>
  <c r="I308" i="2"/>
  <c r="J307" i="2"/>
  <c r="I307" i="2"/>
  <c r="J306" i="2"/>
  <c r="I306" i="2"/>
  <c r="J305" i="2"/>
  <c r="I305" i="2"/>
  <c r="J304" i="2"/>
  <c r="I304" i="2"/>
  <c r="J303" i="2"/>
  <c r="I303" i="2"/>
  <c r="J302" i="2"/>
  <c r="I302" i="2"/>
  <c r="J301" i="2"/>
  <c r="I301" i="2"/>
  <c r="J300" i="2"/>
  <c r="I300" i="2"/>
  <c r="J299" i="2"/>
  <c r="I299" i="2"/>
  <c r="J298" i="2"/>
  <c r="I298" i="2"/>
  <c r="J297" i="2"/>
  <c r="I297" i="2"/>
  <c r="J296" i="2"/>
  <c r="I296" i="2"/>
  <c r="J295" i="2"/>
  <c r="I295" i="2"/>
  <c r="J294" i="2"/>
  <c r="I294" i="2"/>
  <c r="J293" i="2"/>
  <c r="I293" i="2"/>
  <c r="J292" i="2"/>
  <c r="I292" i="2"/>
  <c r="J291" i="2"/>
  <c r="I291" i="2"/>
  <c r="J290" i="2"/>
  <c r="I290" i="2"/>
  <c r="J289" i="2"/>
  <c r="I289" i="2"/>
  <c r="J288" i="2"/>
  <c r="I288" i="2"/>
  <c r="J287" i="2"/>
  <c r="I287" i="2"/>
  <c r="J286" i="2"/>
  <c r="I286" i="2"/>
  <c r="J285" i="2"/>
  <c r="I285" i="2"/>
  <c r="J284" i="2"/>
  <c r="I284" i="2"/>
  <c r="J283" i="2"/>
  <c r="I283" i="2"/>
  <c r="J282" i="2"/>
  <c r="I282" i="2"/>
  <c r="J281" i="2"/>
  <c r="I281" i="2"/>
  <c r="J280" i="2"/>
  <c r="I280" i="2"/>
  <c r="J279" i="2"/>
  <c r="I279" i="2"/>
  <c r="J278" i="2"/>
  <c r="I278" i="2"/>
  <c r="J277" i="2"/>
  <c r="I277" i="2"/>
  <c r="J276" i="2"/>
  <c r="I276" i="2"/>
  <c r="J275" i="2"/>
  <c r="I275" i="2"/>
  <c r="J274" i="2"/>
  <c r="I274" i="2"/>
  <c r="J273" i="2"/>
  <c r="I273" i="2"/>
  <c r="J272" i="2"/>
  <c r="I272" i="2"/>
  <c r="J271" i="2"/>
  <c r="I271" i="2"/>
  <c r="J270" i="2"/>
  <c r="I270" i="2"/>
  <c r="J269" i="2"/>
  <c r="I269" i="2"/>
  <c r="J268" i="2"/>
  <c r="I268" i="2"/>
  <c r="J267" i="2"/>
  <c r="I267" i="2"/>
  <c r="J266" i="2"/>
  <c r="I266" i="2"/>
  <c r="J265" i="2"/>
  <c r="I265" i="2"/>
  <c r="J264" i="2"/>
  <c r="I264" i="2"/>
  <c r="J263" i="2"/>
  <c r="I263" i="2"/>
  <c r="J262" i="2"/>
  <c r="I262" i="2"/>
  <c r="J261" i="2"/>
  <c r="I261" i="2"/>
  <c r="J260" i="2"/>
  <c r="I260" i="2"/>
  <c r="J259" i="2"/>
  <c r="I259" i="2"/>
  <c r="J258" i="2"/>
  <c r="I258" i="2"/>
  <c r="J257" i="2"/>
  <c r="I257" i="2"/>
  <c r="J256" i="2"/>
  <c r="I256" i="2"/>
  <c r="J255" i="2"/>
  <c r="I255" i="2"/>
  <c r="J254" i="2"/>
  <c r="I254" i="2"/>
  <c r="J253" i="2"/>
  <c r="I253" i="2"/>
  <c r="I252" i="2"/>
  <c r="J251" i="2"/>
  <c r="I251" i="2"/>
  <c r="J250" i="2"/>
  <c r="I250" i="2"/>
  <c r="J249" i="2"/>
  <c r="I249" i="2"/>
  <c r="J248" i="2"/>
  <c r="I248" i="2"/>
  <c r="I247" i="2"/>
  <c r="J246" i="2"/>
  <c r="I246" i="2"/>
  <c r="J245" i="2"/>
  <c r="I245" i="2"/>
  <c r="J244" i="2"/>
  <c r="I244" i="2"/>
  <c r="J243" i="2"/>
  <c r="I243" i="2"/>
  <c r="J242" i="2"/>
  <c r="I242" i="2"/>
  <c r="J241" i="2"/>
  <c r="I241" i="2"/>
  <c r="J240" i="2"/>
  <c r="I240" i="2"/>
  <c r="I239" i="2"/>
  <c r="J238" i="2"/>
  <c r="I238" i="2"/>
  <c r="J237" i="2"/>
  <c r="I237" i="2"/>
  <c r="J236" i="2"/>
  <c r="I236" i="2"/>
  <c r="J235" i="2"/>
  <c r="I235" i="2"/>
  <c r="J234" i="2"/>
  <c r="I234" i="2"/>
  <c r="J233" i="2"/>
  <c r="I233" i="2"/>
  <c r="J232" i="2"/>
  <c r="I232" i="2"/>
  <c r="J231" i="2"/>
  <c r="I231" i="2"/>
  <c r="J230" i="2"/>
  <c r="I230" i="2"/>
  <c r="J229" i="2"/>
  <c r="I229" i="2"/>
  <c r="J228" i="2"/>
  <c r="I228" i="2"/>
  <c r="J227" i="2"/>
  <c r="I227" i="2"/>
  <c r="J226" i="2"/>
  <c r="I226" i="2"/>
  <c r="J225" i="2"/>
  <c r="I225" i="2"/>
  <c r="J224" i="2"/>
  <c r="I224" i="2"/>
  <c r="J223" i="2"/>
  <c r="I223" i="2"/>
  <c r="J222" i="2"/>
  <c r="I222" i="2"/>
  <c r="I221" i="2"/>
  <c r="J220" i="2"/>
  <c r="I220" i="2"/>
  <c r="J219" i="2"/>
  <c r="I219" i="2"/>
  <c r="J218" i="2"/>
  <c r="I218" i="2"/>
  <c r="J217" i="2"/>
  <c r="I217" i="2"/>
  <c r="I216" i="2"/>
  <c r="J215" i="2"/>
  <c r="I215" i="2"/>
  <c r="J214" i="2"/>
  <c r="I214" i="2"/>
  <c r="J213" i="2"/>
  <c r="I213" i="2"/>
  <c r="J212" i="2"/>
  <c r="I212" i="2"/>
  <c r="J211" i="2"/>
  <c r="I211" i="2"/>
  <c r="J210" i="2"/>
  <c r="I210" i="2"/>
  <c r="J209" i="2"/>
  <c r="I209" i="2"/>
  <c r="J208" i="2"/>
  <c r="I208" i="2"/>
  <c r="J207" i="2"/>
  <c r="I207" i="2"/>
  <c r="J206" i="2"/>
  <c r="I206" i="2"/>
  <c r="J205" i="2"/>
  <c r="I205" i="2"/>
  <c r="J204" i="2"/>
  <c r="I204" i="2"/>
  <c r="J203" i="2"/>
  <c r="I203" i="2"/>
  <c r="J202" i="2"/>
  <c r="I202" i="2"/>
  <c r="J201" i="2"/>
  <c r="I201" i="2"/>
  <c r="I200" i="2"/>
  <c r="J199" i="2"/>
  <c r="I199" i="2"/>
  <c r="J198" i="2"/>
  <c r="I198" i="2"/>
  <c r="J197" i="2"/>
  <c r="I197" i="2"/>
  <c r="J196" i="2"/>
  <c r="I196" i="2"/>
  <c r="J195" i="2"/>
  <c r="I195" i="2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I181" i="2"/>
  <c r="J180" i="2"/>
  <c r="I180" i="2"/>
  <c r="J179" i="2"/>
  <c r="I179" i="2"/>
  <c r="J178" i="2"/>
  <c r="I178" i="2"/>
  <c r="J177" i="2"/>
  <c r="I177" i="2"/>
  <c r="J176" i="2"/>
  <c r="I176" i="2"/>
  <c r="J175" i="2"/>
  <c r="I175" i="2"/>
  <c r="J174" i="2"/>
  <c r="I174" i="2"/>
  <c r="J173" i="2"/>
  <c r="I173" i="2"/>
  <c r="J172" i="2"/>
  <c r="I172" i="2"/>
  <c r="J171" i="2"/>
  <c r="I171" i="2"/>
  <c r="J170" i="2"/>
  <c r="I170" i="2"/>
  <c r="J169" i="2"/>
  <c r="I169" i="2"/>
  <c r="J168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I129" i="2"/>
  <c r="J128" i="2"/>
  <c r="I128" i="2"/>
  <c r="J127" i="2"/>
  <c r="I127" i="2"/>
  <c r="J126" i="2"/>
  <c r="I126" i="2"/>
  <c r="I125" i="2"/>
  <c r="J124" i="2"/>
  <c r="I124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2" i="2"/>
  <c r="I112" i="2"/>
  <c r="J111" i="2"/>
  <c r="I111" i="2"/>
  <c r="J110" i="2"/>
  <c r="I110" i="2"/>
  <c r="J109" i="2"/>
  <c r="I109" i="2"/>
  <c r="I108" i="2"/>
  <c r="J107" i="2"/>
  <c r="I107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I41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I17" i="2"/>
  <c r="J16" i="2"/>
  <c r="I16" i="2"/>
  <c r="J15" i="2"/>
  <c r="I15" i="2"/>
  <c r="I14" i="2"/>
  <c r="I13" i="2"/>
  <c r="J12" i="2"/>
  <c r="I12" i="2"/>
  <c r="I11" i="2"/>
  <c r="J10" i="2"/>
  <c r="I10" i="2"/>
  <c r="I9" i="2"/>
  <c r="I8" i="2"/>
  <c r="I7" i="2"/>
  <c r="I6" i="2"/>
  <c r="J5" i="2"/>
  <c r="I5" i="2"/>
  <c r="I4" i="2"/>
  <c r="I3" i="2"/>
  <c r="J2" i="2"/>
  <c r="I2" i="2"/>
  <c r="P408" i="1" l="1"/>
  <c r="O408" i="1"/>
  <c r="P413" i="1"/>
  <c r="O413" i="1"/>
  <c r="P107" i="1"/>
  <c r="O107" i="1"/>
  <c r="P414" i="1"/>
  <c r="O414" i="1"/>
  <c r="P179" i="1"/>
  <c r="O179" i="1"/>
  <c r="P320" i="1"/>
  <c r="O320" i="1"/>
  <c r="P288" i="1"/>
  <c r="O288" i="1"/>
  <c r="P363" i="1"/>
  <c r="O363" i="1"/>
  <c r="P417" i="1"/>
  <c r="O417" i="1"/>
  <c r="P440" i="1"/>
  <c r="O440" i="1"/>
  <c r="P278" i="1"/>
  <c r="O278" i="1"/>
  <c r="P277" i="1"/>
  <c r="O277" i="1"/>
  <c r="P217" i="1"/>
  <c r="O217" i="1"/>
  <c r="P150" i="1"/>
  <c r="O150" i="1"/>
  <c r="P6" i="1"/>
  <c r="O6" i="1"/>
  <c r="P5" i="1"/>
  <c r="O5" i="1"/>
  <c r="P4" i="1"/>
  <c r="O4" i="1"/>
  <c r="P3" i="1"/>
  <c r="O3" i="1"/>
  <c r="P276" i="1"/>
  <c r="O276" i="1"/>
  <c r="P274" i="1"/>
  <c r="O274" i="1"/>
  <c r="P275" i="1"/>
  <c r="O275" i="1"/>
  <c r="P149" i="1"/>
  <c r="O149" i="1"/>
  <c r="P148" i="1"/>
  <c r="O148" i="1"/>
  <c r="P272" i="1"/>
  <c r="O272" i="1"/>
  <c r="P271" i="1"/>
  <c r="O271" i="1"/>
  <c r="P270" i="1"/>
  <c r="O270" i="1"/>
  <c r="P232" i="1"/>
  <c r="O232" i="1"/>
  <c r="P90" i="1"/>
  <c r="O90" i="1"/>
  <c r="P89" i="1"/>
  <c r="O89" i="1"/>
  <c r="P174" i="1"/>
  <c r="O174" i="1"/>
  <c r="P173" i="1"/>
  <c r="O173" i="1"/>
  <c r="P172" i="1"/>
  <c r="O172" i="1"/>
  <c r="P171" i="1"/>
  <c r="O171" i="1"/>
  <c r="P203" i="1"/>
  <c r="O203" i="1"/>
  <c r="P202" i="1"/>
  <c r="O202" i="1"/>
  <c r="P335" i="1"/>
  <c r="O335" i="1"/>
  <c r="P437" i="1"/>
  <c r="O437" i="1"/>
  <c r="P436" i="1"/>
  <c r="O436" i="1"/>
  <c r="P435" i="1"/>
  <c r="O435" i="1"/>
  <c r="P402" i="1"/>
  <c r="O402" i="1"/>
  <c r="P72" i="1"/>
  <c r="O72" i="1"/>
  <c r="P77" i="1"/>
  <c r="O77" i="1"/>
  <c r="P264" i="1"/>
  <c r="O264" i="1"/>
  <c r="P319" i="1"/>
  <c r="O319" i="1"/>
  <c r="P404" i="1"/>
  <c r="O404" i="1"/>
  <c r="P398" i="1"/>
  <c r="O398" i="1"/>
  <c r="P131" i="1"/>
  <c r="O131" i="1"/>
  <c r="P242" i="1"/>
  <c r="O242" i="1"/>
  <c r="P235" i="1"/>
  <c r="O235" i="1"/>
  <c r="P119" i="1"/>
  <c r="O119" i="1"/>
  <c r="P118" i="1"/>
  <c r="O118" i="1"/>
  <c r="P117" i="1"/>
  <c r="O117" i="1"/>
  <c r="P116" i="1"/>
  <c r="O116" i="1"/>
  <c r="P159" i="1"/>
  <c r="O159" i="1"/>
  <c r="P426" i="1"/>
  <c r="O426" i="1"/>
  <c r="P392" i="1"/>
  <c r="O392" i="1"/>
  <c r="P15" i="1"/>
  <c r="O15" i="1"/>
  <c r="P14" i="1"/>
  <c r="O14" i="1"/>
  <c r="P362" i="1"/>
  <c r="O362" i="1"/>
  <c r="P12" i="1"/>
  <c r="O12" i="1"/>
  <c r="P359" i="1"/>
  <c r="O359" i="1"/>
  <c r="P353" i="1"/>
  <c r="O353" i="1"/>
  <c r="P318" i="1"/>
  <c r="O318" i="1"/>
  <c r="P239" i="1"/>
  <c r="O239" i="1"/>
  <c r="P241" i="1"/>
  <c r="O241" i="1"/>
  <c r="P240" i="1"/>
  <c r="O240" i="1"/>
  <c r="P127" i="1"/>
  <c r="O127" i="1"/>
  <c r="P2" i="1"/>
  <c r="O2" i="1"/>
  <c r="P315" i="1"/>
  <c r="O315" i="1"/>
  <c r="P349" i="1"/>
  <c r="O349" i="1"/>
  <c r="P337" i="1"/>
  <c r="O337" i="1"/>
  <c r="P336" i="1"/>
  <c r="O336" i="1"/>
  <c r="P419" i="1"/>
  <c r="O419" i="1"/>
  <c r="P71" i="1"/>
  <c r="O71" i="1"/>
  <c r="P301" i="1"/>
  <c r="O301" i="1"/>
  <c r="P296" i="1"/>
  <c r="O296" i="1"/>
  <c r="P295" i="1"/>
  <c r="O295" i="1"/>
  <c r="P293" i="1"/>
  <c r="O293" i="1"/>
  <c r="P403" i="1"/>
  <c r="O403" i="1"/>
  <c r="P376" i="1"/>
  <c r="O376" i="1"/>
  <c r="P215" i="1"/>
  <c r="O215" i="1"/>
  <c r="P214" i="1"/>
  <c r="O214" i="1"/>
  <c r="P300" i="1"/>
  <c r="O300" i="1"/>
  <c r="P299" i="1"/>
  <c r="O299" i="1"/>
  <c r="P298" i="1"/>
  <c r="O298" i="1"/>
  <c r="P156" i="1"/>
  <c r="O156" i="1"/>
  <c r="P155" i="1"/>
  <c r="O155" i="1"/>
  <c r="P154" i="1"/>
  <c r="O154" i="1"/>
  <c r="P317" i="1"/>
  <c r="O317" i="1"/>
  <c r="P66" i="1"/>
  <c r="O66" i="1"/>
  <c r="P401" i="1"/>
  <c r="O401" i="1"/>
  <c r="P22" i="1"/>
  <c r="O22" i="1"/>
  <c r="P101" i="1"/>
  <c r="O101" i="1"/>
  <c r="P429" i="1"/>
  <c r="O429" i="1"/>
  <c r="P428" i="1"/>
  <c r="O428" i="1"/>
  <c r="P327" i="1"/>
  <c r="O327" i="1"/>
  <c r="P52" i="1"/>
  <c r="O52" i="1"/>
  <c r="P326" i="1"/>
  <c r="O326" i="1"/>
  <c r="P411" i="1"/>
  <c r="O411" i="1"/>
  <c r="P410" i="1"/>
  <c r="O410" i="1"/>
  <c r="P185" i="1"/>
  <c r="O185" i="1"/>
  <c r="P184" i="1"/>
  <c r="O184" i="1"/>
  <c r="P183" i="1"/>
  <c r="O183" i="1"/>
  <c r="P249" i="1"/>
  <c r="O249" i="1"/>
  <c r="P160" i="1"/>
  <c r="O160" i="1"/>
  <c r="P81" i="1"/>
  <c r="O81" i="1"/>
  <c r="P357" i="1"/>
  <c r="O357" i="1"/>
  <c r="P356" i="1"/>
  <c r="O356" i="1"/>
  <c r="P374" i="1"/>
  <c r="O374" i="1"/>
  <c r="P368" i="1"/>
  <c r="O368" i="1"/>
  <c r="P110" i="1"/>
  <c r="O110" i="1"/>
  <c r="P307" i="1"/>
  <c r="O307" i="1"/>
  <c r="P63" i="1"/>
  <c r="O63" i="1"/>
  <c r="P62" i="1"/>
  <c r="O62" i="1"/>
  <c r="P48" i="1"/>
  <c r="O48" i="1"/>
  <c r="P394" i="1"/>
  <c r="O394" i="1"/>
  <c r="P393" i="1"/>
  <c r="O393" i="1"/>
  <c r="P198" i="1"/>
  <c r="O198" i="1"/>
  <c r="P197" i="1"/>
  <c r="O197" i="1"/>
  <c r="P9" i="1"/>
  <c r="O9" i="1"/>
  <c r="P316" i="1"/>
  <c r="O316" i="1"/>
  <c r="P208" i="1"/>
  <c r="O208" i="1"/>
  <c r="P439" i="1"/>
  <c r="O439" i="1"/>
  <c r="P87" i="1"/>
  <c r="O87" i="1"/>
  <c r="P55" i="1"/>
  <c r="O55" i="1"/>
  <c r="P54" i="1"/>
  <c r="O54" i="1"/>
  <c r="P53" i="1"/>
  <c r="O53" i="1"/>
  <c r="P291" i="1"/>
  <c r="O291" i="1"/>
  <c r="P290" i="1"/>
  <c r="O290" i="1"/>
  <c r="P7" i="1"/>
  <c r="O7" i="1"/>
  <c r="P423" i="1"/>
  <c r="O423" i="1"/>
  <c r="P289" i="1"/>
  <c r="O289" i="1"/>
  <c r="P27" i="1"/>
  <c r="O27" i="1"/>
  <c r="P26" i="1"/>
  <c r="O26" i="1"/>
  <c r="P49" i="1"/>
  <c r="O49" i="1"/>
  <c r="P18" i="1"/>
  <c r="O18" i="1"/>
  <c r="P17" i="1"/>
  <c r="O17" i="1"/>
  <c r="P16" i="1"/>
  <c r="O16" i="1"/>
  <c r="P29" i="1"/>
  <c r="O29" i="1"/>
  <c r="P146" i="1"/>
  <c r="O146" i="1"/>
  <c r="P145" i="1"/>
  <c r="O145" i="1"/>
  <c r="P377" i="1"/>
  <c r="O377" i="1"/>
  <c r="P187" i="1"/>
  <c r="O187" i="1"/>
  <c r="P177" i="1"/>
  <c r="O177" i="1"/>
  <c r="P176" i="1"/>
  <c r="O176" i="1"/>
  <c r="P153" i="1"/>
  <c r="O153" i="1"/>
  <c r="P46" i="1"/>
  <c r="O46" i="1"/>
  <c r="P93" i="1"/>
  <c r="O93" i="1"/>
  <c r="P354" i="1"/>
  <c r="O354" i="1"/>
  <c r="P334" i="1"/>
  <c r="O334" i="1"/>
  <c r="P294" i="1"/>
  <c r="O294" i="1"/>
  <c r="P57" i="1"/>
  <c r="O57" i="1"/>
  <c r="P438" i="1"/>
  <c r="O438" i="1"/>
  <c r="P182" i="1"/>
  <c r="O182" i="1"/>
  <c r="P233" i="1"/>
  <c r="O233" i="1"/>
  <c r="P314" i="1"/>
  <c r="O314" i="1"/>
  <c r="P263" i="1"/>
  <c r="O263" i="1"/>
  <c r="P256" i="1"/>
  <c r="O256" i="1"/>
  <c r="P255" i="1"/>
  <c r="O255" i="1"/>
  <c r="P236" i="1"/>
  <c r="O236" i="1"/>
  <c r="P237" i="1"/>
  <c r="O237" i="1"/>
  <c r="P99" i="1"/>
  <c r="O99" i="1"/>
  <c r="P98" i="1"/>
  <c r="O98" i="1"/>
  <c r="P100" i="1"/>
  <c r="O100" i="1"/>
  <c r="P95" i="1"/>
  <c r="O95" i="1"/>
  <c r="P380" i="1"/>
  <c r="O380" i="1"/>
  <c r="P329" i="1"/>
  <c r="O329" i="1"/>
  <c r="P367" i="1"/>
  <c r="O367" i="1"/>
  <c r="P168" i="1"/>
  <c r="O168" i="1"/>
  <c r="P167" i="1"/>
  <c r="O167" i="1"/>
  <c r="P193" i="1"/>
  <c r="O193" i="1"/>
  <c r="P192" i="1"/>
  <c r="O192" i="1"/>
  <c r="P191" i="1"/>
  <c r="O191" i="1"/>
  <c r="P420" i="1"/>
  <c r="O420" i="1"/>
  <c r="P412" i="1"/>
  <c r="O412" i="1"/>
  <c r="P382" i="1"/>
  <c r="O382" i="1"/>
  <c r="P381" i="1"/>
  <c r="O381" i="1"/>
  <c r="P348" i="1"/>
  <c r="O348" i="1"/>
  <c r="P347" i="1"/>
  <c r="O347" i="1"/>
  <c r="P97" i="1"/>
  <c r="O97" i="1"/>
  <c r="P96" i="1"/>
  <c r="O96" i="1"/>
  <c r="P78" i="1"/>
  <c r="O78" i="1"/>
  <c r="P268" i="1"/>
  <c r="O268" i="1"/>
  <c r="P342" i="1"/>
  <c r="O342" i="1"/>
  <c r="P341" i="1"/>
  <c r="O341" i="1"/>
  <c r="P340" i="1"/>
  <c r="O340" i="1"/>
  <c r="P339" i="1"/>
  <c r="O339" i="1"/>
  <c r="P338" i="1"/>
  <c r="O338" i="1"/>
  <c r="P164" i="1"/>
  <c r="O164" i="1"/>
  <c r="P163" i="1"/>
  <c r="O163" i="1"/>
  <c r="P162" i="1"/>
  <c r="O162" i="1"/>
  <c r="P161" i="1"/>
  <c r="O161" i="1"/>
  <c r="P247" i="1"/>
  <c r="O247" i="1"/>
  <c r="P170" i="1"/>
  <c r="O170" i="1"/>
  <c r="P88" i="1"/>
  <c r="O88" i="1"/>
  <c r="P128" i="1"/>
  <c r="O128" i="1"/>
  <c r="P152" i="1"/>
  <c r="O152" i="1"/>
  <c r="P379" i="1"/>
  <c r="O379" i="1"/>
  <c r="P378" i="1"/>
  <c r="O378" i="1"/>
  <c r="P60" i="1"/>
  <c r="O60" i="1"/>
  <c r="P59" i="1"/>
  <c r="O59" i="1"/>
  <c r="P370" i="1"/>
  <c r="O370" i="1"/>
  <c r="P369" i="1"/>
  <c r="O369" i="1"/>
  <c r="P25" i="1"/>
  <c r="O25" i="1"/>
  <c r="P24" i="1"/>
  <c r="O24" i="1"/>
  <c r="P56" i="1"/>
  <c r="O56" i="1"/>
  <c r="P200" i="1"/>
  <c r="O200" i="1"/>
  <c r="P108" i="1"/>
  <c r="O108" i="1"/>
  <c r="P67" i="1"/>
  <c r="O67" i="1"/>
  <c r="P325" i="1"/>
  <c r="O325" i="1"/>
  <c r="P328" i="1"/>
  <c r="O328" i="1"/>
  <c r="P178" i="1"/>
  <c r="O178" i="1"/>
  <c r="P206" i="1"/>
  <c r="O206" i="1"/>
  <c r="P143" i="1"/>
  <c r="O143" i="1"/>
  <c r="P194" i="1"/>
  <c r="O194" i="1"/>
  <c r="P424" i="1"/>
  <c r="O424" i="1"/>
  <c r="P231" i="1"/>
  <c r="O231" i="1"/>
  <c r="P230" i="1"/>
  <c r="O230" i="1"/>
  <c r="P129" i="1"/>
  <c r="O129" i="1"/>
  <c r="P92" i="1"/>
  <c r="O92" i="1"/>
  <c r="P297" i="1"/>
  <c r="O297" i="1"/>
  <c r="P287" i="1"/>
  <c r="O287" i="1"/>
  <c r="P286" i="1"/>
  <c r="O286" i="1"/>
  <c r="P415" i="1"/>
  <c r="O415" i="1"/>
  <c r="P144" i="1"/>
  <c r="O144" i="1"/>
  <c r="P248" i="1"/>
  <c r="O248" i="1"/>
  <c r="P246" i="1"/>
  <c r="O246" i="1"/>
  <c r="P245" i="1"/>
  <c r="O245" i="1"/>
  <c r="P244" i="1"/>
  <c r="O244" i="1"/>
  <c r="P207" i="1"/>
  <c r="O207" i="1"/>
  <c r="P238" i="1"/>
  <c r="O238" i="1"/>
  <c r="P243" i="1"/>
  <c r="O243" i="1"/>
  <c r="P269" i="1"/>
  <c r="O269" i="1"/>
  <c r="P284" i="1"/>
  <c r="O284" i="1"/>
  <c r="P324" i="1"/>
  <c r="O324" i="1"/>
  <c r="P323" i="1"/>
  <c r="O323" i="1"/>
  <c r="P332" i="1"/>
  <c r="O332" i="1"/>
  <c r="P106" i="1"/>
  <c r="O106" i="1"/>
  <c r="P158" i="1"/>
  <c r="O158" i="1"/>
  <c r="P157" i="1"/>
  <c r="O157" i="1"/>
  <c r="P331" i="1"/>
  <c r="O331" i="1"/>
  <c r="P330" i="1"/>
  <c r="O330" i="1"/>
  <c r="P195" i="1"/>
  <c r="O195" i="1"/>
  <c r="P147" i="1"/>
  <c r="O147" i="1"/>
  <c r="P21" i="1"/>
  <c r="O21" i="1"/>
  <c r="P205" i="1"/>
  <c r="O205" i="1"/>
  <c r="P204" i="1"/>
  <c r="O204" i="1"/>
  <c r="P20" i="1"/>
  <c r="O20" i="1"/>
  <c r="P19" i="1"/>
  <c r="O19" i="1"/>
  <c r="P199" i="1"/>
  <c r="O199" i="1"/>
  <c r="P303" i="1"/>
  <c r="O303" i="1"/>
  <c r="P267" i="1"/>
  <c r="O267" i="1"/>
  <c r="P190" i="1"/>
  <c r="O190" i="1"/>
  <c r="P166" i="1"/>
  <c r="O166" i="1"/>
  <c r="P407" i="1"/>
  <c r="O407" i="1"/>
  <c r="P406" i="1"/>
  <c r="O406" i="1"/>
  <c r="P371" i="1"/>
  <c r="O371" i="1"/>
  <c r="P51" i="1"/>
  <c r="O51" i="1"/>
  <c r="P50" i="1"/>
  <c r="O50" i="1"/>
  <c r="P220" i="1"/>
  <c r="O220" i="1"/>
  <c r="P432" i="1"/>
  <c r="O432" i="1"/>
  <c r="P431" i="1"/>
  <c r="O431" i="1"/>
  <c r="P346" i="1"/>
  <c r="O346" i="1"/>
  <c r="P345" i="1"/>
  <c r="O345" i="1"/>
  <c r="P344" i="1"/>
  <c r="O344" i="1"/>
  <c r="P343" i="1"/>
  <c r="O343" i="1"/>
  <c r="P416" i="1"/>
  <c r="O416" i="1"/>
  <c r="P68" i="1"/>
  <c r="O68" i="1"/>
  <c r="P86" i="1"/>
  <c r="O86" i="1"/>
  <c r="P434" i="1"/>
  <c r="O434" i="1"/>
  <c r="P213" i="1"/>
  <c r="O213" i="1"/>
  <c r="P283" i="1"/>
  <c r="O283" i="1"/>
  <c r="P282" i="1"/>
  <c r="O282" i="1"/>
  <c r="P281" i="1"/>
  <c r="O281" i="1"/>
  <c r="P280" i="1"/>
  <c r="O280" i="1"/>
  <c r="P279" i="1"/>
  <c r="O279" i="1"/>
  <c r="P91" i="1"/>
  <c r="O91" i="1"/>
  <c r="P306" i="1"/>
  <c r="O306" i="1"/>
  <c r="P366" i="1"/>
  <c r="O366" i="1"/>
  <c r="P373" i="1"/>
  <c r="O373" i="1"/>
  <c r="P141" i="1"/>
  <c r="O141" i="1"/>
  <c r="P259" i="1"/>
  <c r="O259" i="1"/>
  <c r="P140" i="1"/>
  <c r="O140" i="1"/>
  <c r="P137" i="1"/>
  <c r="O137" i="1"/>
  <c r="P136" i="1"/>
  <c r="O136" i="1"/>
  <c r="P135" i="1"/>
  <c r="O135" i="1"/>
  <c r="P139" i="1"/>
  <c r="O139" i="1"/>
  <c r="P258" i="1"/>
  <c r="O258" i="1"/>
  <c r="P257" i="1"/>
  <c r="O257" i="1"/>
  <c r="P211" i="1"/>
  <c r="O211" i="1"/>
  <c r="P28" i="1"/>
  <c r="O28" i="1"/>
  <c r="P254" i="1"/>
  <c r="O254" i="1"/>
  <c r="P210" i="1"/>
  <c r="O210" i="1"/>
  <c r="P122" i="1"/>
  <c r="O122" i="1"/>
  <c r="P212" i="1"/>
  <c r="O212" i="1"/>
  <c r="P181" i="1"/>
  <c r="O181" i="1"/>
  <c r="P121" i="1"/>
  <c r="O121" i="1"/>
  <c r="P120" i="1"/>
  <c r="O120" i="1"/>
  <c r="P322" i="1"/>
  <c r="O322" i="1"/>
  <c r="P321" i="1"/>
  <c r="O321" i="1"/>
  <c r="P430" i="1"/>
  <c r="O430" i="1"/>
  <c r="P142" i="1"/>
  <c r="O142" i="1"/>
  <c r="P262" i="1"/>
  <c r="O262" i="1"/>
  <c r="P260" i="1"/>
  <c r="O260" i="1"/>
  <c r="P441" i="1"/>
  <c r="O441" i="1"/>
  <c r="P261" i="1"/>
  <c r="O261" i="1"/>
  <c r="P265" i="1"/>
  <c r="O265" i="1"/>
  <c r="P80" i="1"/>
  <c r="O80" i="1"/>
  <c r="P65" i="1"/>
  <c r="O65" i="1"/>
  <c r="P114" i="1"/>
  <c r="O114" i="1"/>
  <c r="P358" i="1"/>
  <c r="O358" i="1"/>
  <c r="P85" i="1"/>
  <c r="O85" i="1"/>
  <c r="P165" i="1"/>
  <c r="O165" i="1"/>
  <c r="P151" i="1"/>
  <c r="O151" i="1"/>
  <c r="P313" i="1"/>
  <c r="O313" i="1"/>
  <c r="P312" i="1"/>
  <c r="O312" i="1"/>
  <c r="P311" i="1"/>
  <c r="O311" i="1"/>
  <c r="P103" i="1"/>
  <c r="O103" i="1"/>
  <c r="P102" i="1"/>
  <c r="O102" i="1"/>
  <c r="P418" i="1"/>
  <c r="O418" i="1"/>
  <c r="P8" i="1"/>
  <c r="O8" i="1"/>
  <c r="P425" i="1"/>
  <c r="O425" i="1"/>
  <c r="P305" i="1"/>
  <c r="O305" i="1"/>
  <c r="P397" i="1"/>
  <c r="O397" i="1"/>
  <c r="P83" i="1"/>
  <c r="O83" i="1"/>
  <c r="P82" i="1"/>
  <c r="O82" i="1"/>
  <c r="P11" i="1"/>
  <c r="O11" i="1"/>
  <c r="P10" i="1"/>
  <c r="O10" i="1"/>
  <c r="P222" i="1"/>
  <c r="O222" i="1"/>
  <c r="P221" i="1"/>
  <c r="O221" i="1"/>
  <c r="P224" i="1"/>
  <c r="O224" i="1"/>
  <c r="P223" i="1"/>
  <c r="O223" i="1"/>
  <c r="P409" i="1"/>
  <c r="O409" i="1"/>
  <c r="P31" i="1"/>
  <c r="O31" i="1"/>
  <c r="P30" i="1"/>
  <c r="O30" i="1"/>
  <c r="P169" i="1"/>
  <c r="O169" i="1"/>
  <c r="P188" i="1"/>
  <c r="O188" i="1"/>
  <c r="P229" i="1"/>
  <c r="O229" i="1"/>
  <c r="P422" i="1"/>
  <c r="O422" i="1"/>
  <c r="P421" i="1"/>
  <c r="O421" i="1"/>
  <c r="P104" i="1"/>
  <c r="O104" i="1"/>
  <c r="P390" i="1"/>
  <c r="O390" i="1"/>
  <c r="P273" i="1"/>
  <c r="O273" i="1"/>
  <c r="P395" i="1"/>
  <c r="O395" i="1"/>
  <c r="P228" i="1"/>
  <c r="O228" i="1"/>
  <c r="P124" i="1"/>
  <c r="O124" i="1"/>
  <c r="P227" i="1"/>
  <c r="O227" i="1"/>
  <c r="P109" i="1"/>
  <c r="O109" i="1"/>
  <c r="P234" i="1"/>
  <c r="O234" i="1"/>
  <c r="P389" i="1"/>
  <c r="O389" i="1"/>
  <c r="P405" i="1"/>
  <c r="O405" i="1"/>
  <c r="P94" i="1"/>
  <c r="O94" i="1"/>
  <c r="P219" i="1"/>
  <c r="O219" i="1"/>
  <c r="P218" i="1"/>
  <c r="O218" i="1"/>
  <c r="P61" i="1"/>
  <c r="O61" i="1"/>
  <c r="P13" i="1"/>
  <c r="O13" i="1"/>
  <c r="P400" i="1"/>
  <c r="O400" i="1"/>
  <c r="P302" i="1"/>
  <c r="O302" i="1"/>
  <c r="P304" i="1"/>
  <c r="O304" i="1"/>
  <c r="P79" i="1"/>
  <c r="O79" i="1"/>
  <c r="P352" i="1"/>
  <c r="O352" i="1"/>
  <c r="P391" i="1"/>
  <c r="O391" i="1"/>
  <c r="P130" i="1"/>
  <c r="O130" i="1"/>
  <c r="P226" i="1"/>
  <c r="O226" i="1"/>
  <c r="P225" i="1"/>
  <c r="O225" i="1"/>
  <c r="P383" i="1"/>
  <c r="O383" i="1"/>
  <c r="P105" i="1"/>
  <c r="O105" i="1"/>
  <c r="P388" i="1"/>
  <c r="O388" i="1"/>
  <c r="P133" i="1"/>
  <c r="O133" i="1"/>
  <c r="P132" i="1"/>
  <c r="O132" i="1"/>
  <c r="P175" i="1"/>
  <c r="O175" i="1"/>
  <c r="P196" i="1"/>
  <c r="O196" i="1"/>
  <c r="P209" i="1"/>
  <c r="O209" i="1"/>
  <c r="P73" i="1"/>
  <c r="O73" i="1"/>
  <c r="P189" i="1"/>
  <c r="O189" i="1"/>
  <c r="P384" i="1"/>
  <c r="O384" i="1"/>
  <c r="P433" i="1"/>
  <c r="O433" i="1"/>
  <c r="P355" i="1"/>
  <c r="O355" i="1"/>
  <c r="P76" i="1"/>
  <c r="O76" i="1"/>
  <c r="P125" i="1"/>
  <c r="O125" i="1"/>
  <c r="P69" i="1"/>
  <c r="O69" i="1"/>
  <c r="P266" i="1"/>
  <c r="O266" i="1"/>
  <c r="P75" i="1"/>
  <c r="O75" i="1"/>
  <c r="P74" i="1"/>
  <c r="O74" i="1"/>
  <c r="P126" i="1"/>
  <c r="O126" i="1"/>
  <c r="P387" i="1"/>
  <c r="O387" i="1"/>
  <c r="P386" i="1"/>
  <c r="O386" i="1"/>
  <c r="P385" i="1"/>
  <c r="O385" i="1"/>
  <c r="P396" i="1"/>
  <c r="O396" i="1"/>
  <c r="P292" i="1"/>
  <c r="O292" i="1"/>
  <c r="P361" i="1"/>
  <c r="O361" i="1"/>
  <c r="P360" i="1"/>
  <c r="O360" i="1"/>
  <c r="P351" i="1"/>
  <c r="O351" i="1"/>
  <c r="P350" i="1"/>
  <c r="O350" i="1"/>
  <c r="P201" i="1"/>
  <c r="O201" i="1"/>
  <c r="P113" i="1"/>
  <c r="O113" i="1"/>
  <c r="P33" i="1"/>
  <c r="O33" i="1"/>
  <c r="P216" i="1"/>
  <c r="O216" i="1"/>
  <c r="P285" i="1"/>
  <c r="O285" i="1"/>
  <c r="P23" i="1"/>
  <c r="O23" i="1"/>
  <c r="P372" i="1"/>
  <c r="O372" i="1"/>
  <c r="P138" i="1"/>
  <c r="O138" i="1"/>
  <c r="P399" i="1"/>
  <c r="O399" i="1"/>
  <c r="P427" i="1"/>
  <c r="O427" i="1"/>
  <c r="P333" i="1"/>
  <c r="O333" i="1"/>
  <c r="P134" i="1"/>
  <c r="O134" i="1"/>
  <c r="P84" i="1"/>
  <c r="O84" i="1"/>
  <c r="P186" i="1"/>
  <c r="O186" i="1"/>
  <c r="P253" i="1"/>
  <c r="O253" i="1"/>
  <c r="P251" i="1"/>
  <c r="O251" i="1"/>
  <c r="P250" i="1"/>
  <c r="O250" i="1"/>
  <c r="P252" i="1"/>
  <c r="O252" i="1"/>
  <c r="P58" i="1"/>
  <c r="O58" i="1"/>
  <c r="P112" i="1"/>
  <c r="O112" i="1"/>
  <c r="P111" i="1"/>
  <c r="O111" i="1"/>
  <c r="P47" i="1"/>
  <c r="O47" i="1"/>
  <c r="P180" i="1"/>
  <c r="O180" i="1"/>
  <c r="P115" i="1"/>
  <c r="O115" i="1"/>
  <c r="P365" i="1"/>
  <c r="O365" i="1"/>
  <c r="P364" i="1"/>
  <c r="O364" i="1"/>
  <c r="P45" i="1"/>
  <c r="O45" i="1"/>
  <c r="P44" i="1"/>
  <c r="O44" i="1"/>
  <c r="P43" i="1"/>
  <c r="O43" i="1"/>
  <c r="P64" i="1"/>
  <c r="O64" i="1"/>
  <c r="P375" i="1"/>
  <c r="O375" i="1"/>
  <c r="P42" i="1"/>
  <c r="O42" i="1"/>
  <c r="P123" i="1"/>
  <c r="O123" i="1"/>
  <c r="P38" i="1"/>
  <c r="O38" i="1"/>
  <c r="P37" i="1"/>
  <c r="O37" i="1"/>
  <c r="P36" i="1"/>
  <c r="O36" i="1"/>
  <c r="P40" i="1"/>
  <c r="O40" i="1"/>
  <c r="P39" i="1"/>
  <c r="O39" i="1"/>
  <c r="P70" i="1"/>
  <c r="O70" i="1"/>
  <c r="P41" i="1"/>
  <c r="O41" i="1"/>
  <c r="P35" i="1"/>
  <c r="O35" i="1"/>
  <c r="P34" i="1"/>
  <c r="O34" i="1"/>
  <c r="P32" i="1"/>
  <c r="O32" i="1"/>
  <c r="P310" i="1"/>
  <c r="O310" i="1"/>
  <c r="P309" i="1"/>
  <c r="O309" i="1"/>
  <c r="P308" i="1"/>
  <c r="O308" i="1"/>
</calcChain>
</file>

<file path=xl/sharedStrings.xml><?xml version="1.0" encoding="utf-8"?>
<sst xmlns="http://schemas.openxmlformats.org/spreadsheetml/2006/main" count="2665" uniqueCount="1834">
  <si>
    <t>peptide</t>
  </si>
  <si>
    <t>F1_1</t>
  </si>
  <si>
    <t>F1_2</t>
  </si>
  <si>
    <t>FP</t>
  </si>
  <si>
    <t>F2</t>
  </si>
  <si>
    <t>FL</t>
  </si>
  <si>
    <t>1/R1_1</t>
  </si>
  <si>
    <t>1/R1_2</t>
  </si>
  <si>
    <t>1/R2_1</t>
  </si>
  <si>
    <t>1/R2_2</t>
  </si>
  <si>
    <t>1/RL</t>
  </si>
  <si>
    <t>1/RP</t>
  </si>
  <si>
    <t>AVG</t>
  </si>
  <si>
    <t>STD DEV</t>
  </si>
  <si>
    <t>CCNB1</t>
  </si>
  <si>
    <t>CDK10</t>
  </si>
  <si>
    <t>CDK2</t>
  </si>
  <si>
    <t>CCND1</t>
  </si>
  <si>
    <t>EPHA5/BSK</t>
  </si>
  <si>
    <t>CABLES1</t>
  </si>
  <si>
    <t>BCL1</t>
  </si>
  <si>
    <t>MAP2K7</t>
  </si>
  <si>
    <t>CDK7/CAK</t>
  </si>
  <si>
    <t>TEC</t>
  </si>
  <si>
    <t>DDR1</t>
  </si>
  <si>
    <t>CDK9/TAK</t>
  </si>
  <si>
    <t>STK33</t>
  </si>
  <si>
    <t>CDKL3</t>
  </si>
  <si>
    <t>CDK13</t>
  </si>
  <si>
    <t>CLK2</t>
  </si>
  <si>
    <t>CDK12</t>
  </si>
  <si>
    <t>CDK20</t>
  </si>
  <si>
    <t>MAPK3/ERK1</t>
  </si>
  <si>
    <t>MAPK1/ERK2</t>
  </si>
  <si>
    <t>MAPK6/ERK3</t>
  </si>
  <si>
    <t>MAPK7/ERK5</t>
  </si>
  <si>
    <t>GSK3A</t>
  </si>
  <si>
    <t>GSK3B</t>
  </si>
  <si>
    <t>PSKH2</t>
  </si>
  <si>
    <t>STK13/AURKC</t>
  </si>
  <si>
    <t>CHAK2</t>
  </si>
  <si>
    <t>MAPKAPK5/PRAK</t>
  </si>
  <si>
    <t>STK40</t>
  </si>
  <si>
    <t>CSNK1A1L</t>
  </si>
  <si>
    <t>PRPSAP2</t>
  </si>
  <si>
    <t>MAPK14</t>
  </si>
  <si>
    <t>CDK17</t>
  </si>
  <si>
    <t>CDK14</t>
  </si>
  <si>
    <t>MAPK15</t>
  </si>
  <si>
    <t>PRPF4B</t>
  </si>
  <si>
    <t>SRPK1</t>
  </si>
  <si>
    <t>POLR2E</t>
  </si>
  <si>
    <t>BTK/ATK</t>
  </si>
  <si>
    <t>CSK</t>
  </si>
  <si>
    <t>EGFR</t>
  </si>
  <si>
    <t>EPHA2</t>
  </si>
  <si>
    <t>NUAK2</t>
  </si>
  <si>
    <t>EPHA4</t>
  </si>
  <si>
    <t>EPHB2</t>
  </si>
  <si>
    <t>EPHB3</t>
  </si>
  <si>
    <t>ULK1</t>
  </si>
  <si>
    <t>STK22B/TSSK2</t>
  </si>
  <si>
    <t>TRIB1</t>
  </si>
  <si>
    <t>PAK1</t>
  </si>
  <si>
    <t>EPHB4</t>
  </si>
  <si>
    <t>CAMK2A</t>
  </si>
  <si>
    <t>AK2</t>
  </si>
  <si>
    <t>DMPK</t>
  </si>
  <si>
    <t>PTK2</t>
  </si>
  <si>
    <t>FER</t>
  </si>
  <si>
    <t>FGFR1</t>
  </si>
  <si>
    <t>ALK5</t>
  </si>
  <si>
    <t>ROR1</t>
  </si>
  <si>
    <t>FGFR2</t>
  </si>
  <si>
    <t>FLT3</t>
  </si>
  <si>
    <t>ALK4</t>
  </si>
  <si>
    <t>FGR</t>
  </si>
  <si>
    <t>MOS</t>
  </si>
  <si>
    <t>PKDCC</t>
  </si>
  <si>
    <t>DMP4</t>
  </si>
  <si>
    <t>BAZ1A</t>
  </si>
  <si>
    <t>BMX</t>
  </si>
  <si>
    <t>ERBB4</t>
  </si>
  <si>
    <t>IGF1R</t>
  </si>
  <si>
    <t>LYK/ITK</t>
  </si>
  <si>
    <t>JAK1</t>
  </si>
  <si>
    <t>LCK</t>
  </si>
  <si>
    <t>PRKACB</t>
  </si>
  <si>
    <t>LYN</t>
  </si>
  <si>
    <t>CLK3</t>
  </si>
  <si>
    <t>HCK</t>
  </si>
  <si>
    <t>BTF2</t>
  </si>
  <si>
    <t>PIK3CA</t>
  </si>
  <si>
    <t>JAK2</t>
  </si>
  <si>
    <t>PDGFRA</t>
  </si>
  <si>
    <t>RAFTK</t>
  </si>
  <si>
    <t>RET</t>
  </si>
  <si>
    <t>PTK8</t>
  </si>
  <si>
    <t>SRC</t>
  </si>
  <si>
    <t>VRK2</t>
  </si>
  <si>
    <t>TBRG4</t>
  </si>
  <si>
    <t>MLTK</t>
  </si>
  <si>
    <t>SYK</t>
  </si>
  <si>
    <t>TROVE2</t>
  </si>
  <si>
    <t>AGK</t>
  </si>
  <si>
    <t>GALK1</t>
  </si>
  <si>
    <t>BYK</t>
  </si>
  <si>
    <t>YES1</t>
  </si>
  <si>
    <t>SRK</t>
  </si>
  <si>
    <t>ADVCK1</t>
  </si>
  <si>
    <t>PNCK</t>
  </si>
  <si>
    <t>PFKL</t>
  </si>
  <si>
    <t>AKT1</t>
  </si>
  <si>
    <t>AKT2</t>
  </si>
  <si>
    <t>AKT3</t>
  </si>
  <si>
    <t>SIK3</t>
  </si>
  <si>
    <t>BARK/GRK2</t>
  </si>
  <si>
    <t>PPP4C</t>
  </si>
  <si>
    <t>CIT/STK21</t>
  </si>
  <si>
    <t>DMPK2</t>
  </si>
  <si>
    <t>GRK5</t>
  </si>
  <si>
    <t>ANPRA</t>
  </si>
  <si>
    <t>MAP4K2</t>
  </si>
  <si>
    <t>WNK4</t>
  </si>
  <si>
    <t>MAP4K1</t>
  </si>
  <si>
    <t>MAP4K5</t>
  </si>
  <si>
    <t>MAP4K3</t>
  </si>
  <si>
    <t>STK14B</t>
  </si>
  <si>
    <t>STK10/LOK</t>
  </si>
  <si>
    <t>MAP2K3</t>
  </si>
  <si>
    <t>MAP2K4</t>
  </si>
  <si>
    <t>MAP2K5/MEK5</t>
  </si>
  <si>
    <t>MAP2K6/MEK6</t>
  </si>
  <si>
    <t>TJP2</t>
  </si>
  <si>
    <t>MAP3K1</t>
  </si>
  <si>
    <t>CDK19</t>
  </si>
  <si>
    <t>RPS6KB1</t>
  </si>
  <si>
    <t>MAP3K2</t>
  </si>
  <si>
    <t>MAP3K3</t>
  </si>
  <si>
    <t>HK1</t>
  </si>
  <si>
    <t>MAP3K4</t>
  </si>
  <si>
    <t>MAP3K5</t>
  </si>
  <si>
    <t>MAP3K6</t>
  </si>
  <si>
    <t>STK3</t>
  </si>
  <si>
    <t>PTK7</t>
  </si>
  <si>
    <t>IPMK</t>
  </si>
  <si>
    <t>PGK1</t>
  </si>
  <si>
    <t>STK24</t>
  </si>
  <si>
    <t>TBK1</t>
  </si>
  <si>
    <t>IKBKAP</t>
  </si>
  <si>
    <t>EPHA1</t>
  </si>
  <si>
    <t>PIG31</t>
  </si>
  <si>
    <t>OXSR1</t>
  </si>
  <si>
    <t>PAK2</t>
  </si>
  <si>
    <t>STK2/SLK</t>
  </si>
  <si>
    <t>LIMK2</t>
  </si>
  <si>
    <t>CKB</t>
  </si>
  <si>
    <t>STK39</t>
  </si>
  <si>
    <t>LYK5</t>
  </si>
  <si>
    <t>TAOK1</t>
  </si>
  <si>
    <t>TAOK2</t>
  </si>
  <si>
    <t>NME3</t>
  </si>
  <si>
    <t>PRKAA1</t>
  </si>
  <si>
    <t>BRSK2</t>
  </si>
  <si>
    <t>CAMK1</t>
  </si>
  <si>
    <t>CAMK2G</t>
  </si>
  <si>
    <t>CAMK4</t>
  </si>
  <si>
    <t>CASK</t>
  </si>
  <si>
    <t>TTN</t>
  </si>
  <si>
    <t>CHEK1</t>
  </si>
  <si>
    <t>CHEK2</t>
  </si>
  <si>
    <t>BRD2</t>
  </si>
  <si>
    <t>DCLK3</t>
  </si>
  <si>
    <t>STK11</t>
  </si>
  <si>
    <t>PGK2</t>
  </si>
  <si>
    <t>PFKM</t>
  </si>
  <si>
    <t>MAPKAPK2</t>
  </si>
  <si>
    <t>MAPKAPK3</t>
  </si>
  <si>
    <t>MARK2</t>
  </si>
  <si>
    <t>MARK4</t>
  </si>
  <si>
    <t>MELK</t>
  </si>
  <si>
    <t>NIM1K</t>
  </si>
  <si>
    <t>OBSCN</t>
  </si>
  <si>
    <t>PASK</t>
  </si>
  <si>
    <t>PHKG2</t>
  </si>
  <si>
    <t>PRKD2</t>
  </si>
  <si>
    <t>IPPK</t>
  </si>
  <si>
    <t>EXOSC10</t>
  </si>
  <si>
    <t>ADK</t>
  </si>
  <si>
    <t>SNFRK</t>
  </si>
  <si>
    <t>TSSK4</t>
  </si>
  <si>
    <t>NRK</t>
  </si>
  <si>
    <t>AAK1</t>
  </si>
  <si>
    <t>AURKA</t>
  </si>
  <si>
    <t>AURKB</t>
  </si>
  <si>
    <t>CLK4</t>
  </si>
  <si>
    <t>CAMKK1</t>
  </si>
  <si>
    <t>CAMKK2</t>
  </si>
  <si>
    <t>CSNK2A1</t>
  </si>
  <si>
    <t>CSNK2A2</t>
  </si>
  <si>
    <t>STK36</t>
  </si>
  <si>
    <t>GAK</t>
  </si>
  <si>
    <t>TK1</t>
  </si>
  <si>
    <t>ERBB2</t>
  </si>
  <si>
    <t>EIF2AK4</t>
  </si>
  <si>
    <t>IKBKB</t>
  </si>
  <si>
    <t>ERN1</t>
  </si>
  <si>
    <t>PKMYT1</t>
  </si>
  <si>
    <t>NEK1</t>
  </si>
  <si>
    <t>NEK2</t>
  </si>
  <si>
    <t>NEK4</t>
  </si>
  <si>
    <t>NEK5</t>
  </si>
  <si>
    <t>NEK7</t>
  </si>
  <si>
    <t>NEK8</t>
  </si>
  <si>
    <t>NEK9</t>
  </si>
  <si>
    <t>PBK</t>
  </si>
  <si>
    <t>EIF2AK3</t>
  </si>
  <si>
    <t>EIF2AK2</t>
  </si>
  <si>
    <t>PLK1</t>
  </si>
  <si>
    <t>PRPK</t>
  </si>
  <si>
    <t>NTKL</t>
  </si>
  <si>
    <t>PXK</t>
  </si>
  <si>
    <t>TLK1</t>
  </si>
  <si>
    <t>TLK2</t>
  </si>
  <si>
    <t>ULK3</t>
  </si>
  <si>
    <t>BRAF</t>
  </si>
  <si>
    <t>CARK</t>
  </si>
  <si>
    <t>ILK</t>
  </si>
  <si>
    <t>IRAK</t>
  </si>
  <si>
    <t>IRAK4</t>
  </si>
  <si>
    <t>LRRK2</t>
  </si>
  <si>
    <t>MAP3K11</t>
  </si>
  <si>
    <t>MLKL</t>
  </si>
  <si>
    <t>RAF1</t>
  </si>
  <si>
    <t>KIT</t>
  </si>
  <si>
    <t>DYRK2</t>
  </si>
  <si>
    <t>TNK1</t>
  </si>
  <si>
    <t>CDKL1</t>
  </si>
  <si>
    <t>PRKCE</t>
  </si>
  <si>
    <t>MAK</t>
  </si>
  <si>
    <t>SIK1</t>
  </si>
  <si>
    <t>INSRR</t>
  </si>
  <si>
    <t>CLK1</t>
  </si>
  <si>
    <t>RIPK1</t>
  </si>
  <si>
    <t>MAP3K7</t>
  </si>
  <si>
    <t>ZAK</t>
  </si>
  <si>
    <t>ERCC2</t>
  </si>
  <si>
    <t>PAN3</t>
  </si>
  <si>
    <t>PRKAG1</t>
  </si>
  <si>
    <t>CAD</t>
  </si>
  <si>
    <t>CPNE3</t>
  </si>
  <si>
    <t>IGF2R</t>
  </si>
  <si>
    <t>POLR2A</t>
  </si>
  <si>
    <t>ROS1</t>
  </si>
  <si>
    <t>ALK7</t>
  </si>
  <si>
    <t>POLR2B</t>
  </si>
  <si>
    <t>CRKL</t>
  </si>
  <si>
    <t>CHUK</t>
  </si>
  <si>
    <t>TRIM24</t>
  </si>
  <si>
    <t>PRKAG2</t>
  </si>
  <si>
    <t>RBKS</t>
  </si>
  <si>
    <t>AK1</t>
  </si>
  <si>
    <t>CMPK1</t>
  </si>
  <si>
    <t>CMPK2</t>
  </si>
  <si>
    <t>DCK</t>
  </si>
  <si>
    <t>ARAF</t>
  </si>
  <si>
    <t>CSNK1A1</t>
  </si>
  <si>
    <t>STK26/MASK</t>
  </si>
  <si>
    <t>TTBK2</t>
  </si>
  <si>
    <t>VRK1</t>
  </si>
  <si>
    <t>GRK6</t>
  </si>
  <si>
    <t>LATS1</t>
  </si>
  <si>
    <t>MAST3</t>
  </si>
  <si>
    <t>MASTL</t>
  </si>
  <si>
    <t>MSK2</t>
  </si>
  <si>
    <t>STK38</t>
  </si>
  <si>
    <t>CKMM</t>
  </si>
  <si>
    <t>STK38L</t>
  </si>
  <si>
    <t>STK14A</t>
  </si>
  <si>
    <t>PDPK1</t>
  </si>
  <si>
    <t>PRKACG</t>
  </si>
  <si>
    <t>ERK5</t>
  </si>
  <si>
    <t>MAP2K1</t>
  </si>
  <si>
    <t>PRPS1</t>
  </si>
  <si>
    <t>PRPS2</t>
  </si>
  <si>
    <t>PRKCA</t>
  </si>
  <si>
    <t>PRKCB</t>
  </si>
  <si>
    <t>TSSK6</t>
  </si>
  <si>
    <t>IPI:IPI00010865.1|SWISS-PROT:P67870|TREMBL:B0UXA9|ENSEMBL:ENSP00000365025;ENSP00000365026;ENSP00000365042;ENSP00000372919;ENSP00000372925;ENSP00000382980;ENSP00000390900;ENSP00000391038;ENSP00000393756;ENSP00000394855;ENSP00000395275;ENSP00000400188;ENSP00000407018;ENSP00000407379;ENSP00000409510;ENSP00000410802;ENSP00000411322;ENSP00000412520;ENSP00000413469;ENSP00000415237;ENSP00000415303|REFSEQ:NP_001311|VEGA:OTTHUMP00000014641;OTTHUMP00000029060;OTTHUMP00000029063;OTTHUMP00000029064;OTTHUMP00000029468;OTTHUMP00000174574;OTTHUMP00000193291;OTTHUMP00000193292;OTTHUMP00000193293;OTTHUMP00000193750;OTTHUMP00000193751;OTTHUMP00000193752;OTTHUMP00000194121;OTTHUMP00000194122;OTTHUMP00000194123;OTTHUMP00000195477;OTTHUMP00000195478;OTTHUMP00000195739;OTTHUMP00000195740;OTTHUMP00000195877;OTTHUMP00000195878</t>
  </si>
  <si>
    <t>PRKCD</t>
  </si>
  <si>
    <t>PRKCG</t>
  </si>
  <si>
    <t>PRKCH</t>
  </si>
  <si>
    <t>PRKCI</t>
  </si>
  <si>
    <t>EPHA7</t>
  </si>
  <si>
    <t>PRKCL1</t>
  </si>
  <si>
    <t>PKN2</t>
  </si>
  <si>
    <t>PRKX</t>
  </si>
  <si>
    <t>ROCK2</t>
  </si>
  <si>
    <t>PRKAA2</t>
  </si>
  <si>
    <t>EIF2AK1</t>
  </si>
  <si>
    <t>MAPKAPK1B</t>
  </si>
  <si>
    <t>MAPKAPK1A</t>
  </si>
  <si>
    <t>RPS6KC1</t>
  </si>
  <si>
    <t>SGK3</t>
  </si>
  <si>
    <t>ATM</t>
  </si>
  <si>
    <t>ATR</t>
  </si>
  <si>
    <t>BCKDK</t>
  </si>
  <si>
    <t>UCK2</t>
  </si>
  <si>
    <t>SSK1</t>
  </si>
  <si>
    <t>UHMK1</t>
  </si>
  <si>
    <t>PRKDC</t>
  </si>
  <si>
    <t>LRRK1</t>
  </si>
  <si>
    <t>MAPKAPK1C</t>
  </si>
  <si>
    <t>FGFR4</t>
  </si>
  <si>
    <t>CDC42</t>
  </si>
  <si>
    <t>IPI:IPI00396997.3|VEGA:OTTHUMP00000077014</t>
  </si>
  <si>
    <t>SBK1</t>
  </si>
  <si>
    <t>NAGK</t>
  </si>
  <si>
    <t>EEF2K</t>
  </si>
  <si>
    <t>EPHA8</t>
  </si>
  <si>
    <t>FAKD2</t>
  </si>
  <si>
    <t>TMPK</t>
  </si>
  <si>
    <t>MTOR</t>
  </si>
  <si>
    <t>SMG1</t>
  </si>
  <si>
    <t>TRIM28</t>
  </si>
  <si>
    <t>IP6K1</t>
  </si>
  <si>
    <t>ITPK1</t>
  </si>
  <si>
    <t>PI4K2A</t>
  </si>
  <si>
    <t>PI4K2B</t>
  </si>
  <si>
    <t>PI4KB</t>
  </si>
  <si>
    <t>PIK3C2A</t>
  </si>
  <si>
    <t>PIK3CD</t>
  </si>
  <si>
    <t>PIP4K2A</t>
  </si>
  <si>
    <t>PFKP</t>
  </si>
  <si>
    <t>PIP4K2B</t>
  </si>
  <si>
    <t>ABL1</t>
  </si>
  <si>
    <t>PIP4K2C</t>
  </si>
  <si>
    <t>TYK2</t>
  </si>
  <si>
    <t>PIP5K1C</t>
  </si>
  <si>
    <t>SRPK2</t>
  </si>
  <si>
    <t>PIP5K3</t>
  </si>
  <si>
    <t>SCYL2</t>
  </si>
  <si>
    <t>PRKACA</t>
  </si>
  <si>
    <t>NTRK3</t>
  </si>
  <si>
    <t>BRD4</t>
  </si>
  <si>
    <t>NTRK2</t>
  </si>
  <si>
    <t>MATK</t>
  </si>
  <si>
    <t>F4</t>
  </si>
  <si>
    <t>F3</t>
  </si>
  <si>
    <t>1/R1</t>
  </si>
  <si>
    <t>1/R2</t>
  </si>
  <si>
    <t>avg</t>
  </si>
  <si>
    <t>std dev</t>
  </si>
  <si>
    <t>TRIO</t>
  </si>
  <si>
    <t>TGFBR2</t>
  </si>
  <si>
    <t>TGFBR1</t>
  </si>
  <si>
    <t>ADRBK2</t>
  </si>
  <si>
    <t>RIPK2</t>
  </si>
  <si>
    <t>HKDC1</t>
  </si>
  <si>
    <t>TRPM7</t>
  </si>
  <si>
    <t>CSNK1G3</t>
  </si>
  <si>
    <t>EPHB6</t>
  </si>
  <si>
    <t>MAPK8</t>
  </si>
  <si>
    <t>NRP1</t>
  </si>
  <si>
    <t>RIOK1</t>
  </si>
  <si>
    <t>PKN3</t>
  </si>
  <si>
    <t>CSNK1D</t>
  </si>
  <si>
    <t>AK5</t>
  </si>
  <si>
    <t>GTF2H1</t>
  </si>
  <si>
    <t>AK6</t>
  </si>
  <si>
    <t>ROCK1</t>
  </si>
  <si>
    <t>BMP2K</t>
  </si>
  <si>
    <t>RIPK4</t>
  </si>
  <si>
    <t>PTK2B</t>
  </si>
  <si>
    <t>POLR2G</t>
  </si>
  <si>
    <t>GNE</t>
  </si>
  <si>
    <t>ERCC3</t>
  </si>
  <si>
    <t>PAK4</t>
  </si>
  <si>
    <t>PKN1</t>
  </si>
  <si>
    <t>POLR2L</t>
  </si>
  <si>
    <t>ABL2</t>
  </si>
  <si>
    <t>IRAK1</t>
  </si>
  <si>
    <t>MAP4K4</t>
  </si>
  <si>
    <t>BUB1B</t>
  </si>
  <si>
    <t>STK26</t>
  </si>
  <si>
    <t>DYRK1B</t>
  </si>
  <si>
    <t>PPIP5K2</t>
  </si>
  <si>
    <t>ATRIP</t>
  </si>
  <si>
    <t>CDK5</t>
  </si>
  <si>
    <t>CDC42BPB</t>
  </si>
  <si>
    <t>CDK7</t>
  </si>
  <si>
    <t>BUB1</t>
  </si>
  <si>
    <t>HK2</t>
  </si>
  <si>
    <t>NIN</t>
  </si>
  <si>
    <t>AK9</t>
  </si>
  <si>
    <t>PEAK1</t>
  </si>
  <si>
    <t>ACVR1</t>
  </si>
  <si>
    <t>MAGI3</t>
  </si>
  <si>
    <t>TTK</t>
  </si>
  <si>
    <t>PIK3CB</t>
  </si>
  <si>
    <t>CSNK1G2</t>
  </si>
  <si>
    <t>POLR2D</t>
  </si>
  <si>
    <t>PPIP5K1</t>
  </si>
  <si>
    <t>APAK13</t>
  </si>
  <si>
    <t>GTF2H4</t>
  </si>
  <si>
    <t>ITPKB</t>
  </si>
  <si>
    <t>AK4</t>
  </si>
  <si>
    <t>UCKL1</t>
  </si>
  <si>
    <t>BTK</t>
  </si>
  <si>
    <t>CLP1</t>
  </si>
  <si>
    <t>GTF2H3</t>
  </si>
  <si>
    <t>RIOK3</t>
  </si>
  <si>
    <t>TAF9</t>
  </si>
  <si>
    <t>CDC42BPA</t>
  </si>
  <si>
    <t>NLK</t>
  </si>
  <si>
    <t>CCNH</t>
  </si>
  <si>
    <t>POLR2H</t>
  </si>
  <si>
    <t>PNKP</t>
  </si>
  <si>
    <t>STK4</t>
  </si>
  <si>
    <t>SCYL1</t>
  </si>
  <si>
    <t>PIK3R4</t>
  </si>
  <si>
    <t>FASTKD2</t>
  </si>
  <si>
    <t>CDC42BPG</t>
  </si>
  <si>
    <t>ADRBK1</t>
  </si>
  <si>
    <t>CSNK2B</t>
  </si>
  <si>
    <t>POMK</t>
  </si>
  <si>
    <t>BCR</t>
  </si>
  <si>
    <t>AKAP9</t>
  </si>
  <si>
    <t>GALK2</t>
  </si>
  <si>
    <t>PIKFYVE</t>
  </si>
  <si>
    <t>NUP62</t>
  </si>
  <si>
    <t>DTYMK</t>
  </si>
  <si>
    <t>PDK1</t>
  </si>
  <si>
    <t>CDK4</t>
  </si>
  <si>
    <t>TK2</t>
  </si>
  <si>
    <t>POLR2C</t>
  </si>
  <si>
    <t>RP2</t>
  </si>
  <si>
    <t>CDK3</t>
  </si>
  <si>
    <t>MAPK1</t>
  </si>
  <si>
    <t>TFG</t>
  </si>
  <si>
    <t>IRPK1</t>
  </si>
  <si>
    <t>MNAT1</t>
  </si>
  <si>
    <t>RPS6KA3</t>
  </si>
  <si>
    <t>SLK</t>
  </si>
  <si>
    <t>RPS6KB2</t>
  </si>
  <si>
    <t>PDGFRB</t>
  </si>
  <si>
    <t>CDK1</t>
  </si>
  <si>
    <t>NRBP2</t>
  </si>
  <si>
    <t>TNIK</t>
  </si>
  <si>
    <t>CIT</t>
  </si>
  <si>
    <t>FASTKD1</t>
  </si>
  <si>
    <t>FASTKD3</t>
  </si>
  <si>
    <t>DYRK1A</t>
  </si>
  <si>
    <t>KSR1</t>
  </si>
  <si>
    <t>CARD11</t>
  </si>
  <si>
    <t>WEE1</t>
  </si>
  <si>
    <t>CDK9</t>
  </si>
  <si>
    <t>MAP2K2</t>
  </si>
  <si>
    <t>RPS6KA1</t>
  </si>
  <si>
    <t>FASTKD5</t>
  </si>
  <si>
    <t>PIK3R2</t>
  </si>
  <si>
    <t>MPP1</t>
  </si>
  <si>
    <t>TRIM27</t>
  </si>
  <si>
    <t>PAK3</t>
  </si>
  <si>
    <t>HUS1</t>
  </si>
  <si>
    <t>CDC7</t>
  </si>
  <si>
    <t>PIK3C2B</t>
  </si>
  <si>
    <t>LMTK2</t>
  </si>
  <si>
    <t>WNK1</t>
  </si>
  <si>
    <t>PHKA1</t>
  </si>
  <si>
    <t>PRKD3</t>
  </si>
  <si>
    <t>FKBP1A</t>
  </si>
  <si>
    <t>NRBP1</t>
  </si>
  <si>
    <t>AK3</t>
  </si>
  <si>
    <t>SPHK1</t>
  </si>
  <si>
    <t>FPGT</t>
  </si>
  <si>
    <t>MAPK9</t>
  </si>
  <si>
    <t>STK25</t>
  </si>
  <si>
    <t>PRPSAP1</t>
  </si>
  <si>
    <t>MKNK1</t>
  </si>
  <si>
    <t>MAPK3</t>
  </si>
  <si>
    <t>MAPKAPK5</t>
  </si>
  <si>
    <t>NME6</t>
  </si>
  <si>
    <t>CAV2</t>
  </si>
  <si>
    <t>CDK16</t>
  </si>
  <si>
    <t>PHKB</t>
  </si>
  <si>
    <t>MAPK12</t>
  </si>
  <si>
    <t>ACTL8</t>
  </si>
  <si>
    <t>GUK1</t>
  </si>
  <si>
    <t>DLG1</t>
  </si>
  <si>
    <t>PFKFB2</t>
  </si>
  <si>
    <t>PIK3R3</t>
  </si>
  <si>
    <t>ADCK4</t>
  </si>
  <si>
    <t>TNK2</t>
  </si>
  <si>
    <t>PFKFB4</t>
  </si>
  <si>
    <t>PHKA2</t>
  </si>
  <si>
    <t>SCYL3</t>
  </si>
  <si>
    <t>SIK2</t>
  </si>
  <si>
    <t>CCND3</t>
  </si>
  <si>
    <t>Gene</t>
  </si>
  <si>
    <t>Isoform 2 of AP2-associated protein kinase 1</t>
  </si>
  <si>
    <t>Isoform 1 of Collagen type IV alpha-3-binding protein</t>
  </si>
  <si>
    <t>Isoform 1 of Phosphorylase b kinase regulatory subunit alpha, skeletal muscle isoform</t>
  </si>
  <si>
    <t>Isoform 4 of N-terminal kinase-like protein</t>
  </si>
  <si>
    <t>Wee1-like protein kinase</t>
  </si>
  <si>
    <t>Crk-like protein</t>
  </si>
  <si>
    <t>Isoform 3 of Triple functional domain protein</t>
  </si>
  <si>
    <t>Isoform 1 of TGF-beta receptor type-2</t>
  </si>
  <si>
    <t>Branched chain ketoacid dehydrogenase kinase, isoform CRA_a</t>
  </si>
  <si>
    <t>TGF-beta receptor type-1</t>
  </si>
  <si>
    <t>PBK cDNA FLJ58333, highly similar to T-lymphokine-activated killer cell-originated protein kinase</t>
  </si>
  <si>
    <t>SRPK1 74 kDa protein</t>
  </si>
  <si>
    <t>AK5 cDNA FLJ33648 fis, clone BRAMY2024449, weakly similar to ADENYLATE KINASE ISOENZYME 1</t>
  </si>
  <si>
    <t>TBRG4 cDNA FLJ56153, highly similar to Homo sapiens transforming growth factor beta regulator 4 (TBRG4), transcript variant 1, mRNA</t>
  </si>
  <si>
    <t>EPHB4 Ephrin receptor</t>
  </si>
  <si>
    <t>STK3;MST4 serine/threonine-protein kinase MST4 isoform 3</t>
  </si>
  <si>
    <t>STK3 cDNA FLJ16404 fis, clone UTERU2008019, highly similar to Serine/threonine-protein kinase 3</t>
  </si>
  <si>
    <t>SRPK2 Isoform 1 of Serine/threonine-protein kinase SRPK2</t>
  </si>
  <si>
    <t>PRKAG1 cDNA FLJ40287 fis, clone TESTI2027909, highly similar to 5'-AMP-ACTIVATED PROTEIN KINASE, GAMMA-1 SUBUNIT</t>
  </si>
  <si>
    <t>RPS6KC1 Ribosomal protein S6 kinase delta-1</t>
  </si>
  <si>
    <t>Beta-adrenergic receptor kinase 2</t>
  </si>
  <si>
    <t>Isoform 1 of Receptor-interacting serine/threonine-protein kinase 2</t>
  </si>
  <si>
    <t>Isoform 1 of Putative hexokinase HKDC1</t>
  </si>
  <si>
    <t>Isoform 1 of Serine/threonine-protein kinase LATS1</t>
  </si>
  <si>
    <t xml:space="preserve"> Isoform 1 of Serine/threonine-protein kinase LATS1</t>
  </si>
  <si>
    <t>Isoform 1 of Uridine-cytidine kinase 2</t>
  </si>
  <si>
    <t>Transient receptor potential cation channel subfamily M member 7</t>
  </si>
  <si>
    <t>Isoform 1 of Casein kinase I isoform gamma-3</t>
  </si>
  <si>
    <t>Isoform 2 of Ephrin type-B receptor 6</t>
  </si>
  <si>
    <t>Isoform 1 of Mitogen-activated protein kinase 8</t>
  </si>
  <si>
    <t>Isoform 1 of Neuropilin-1</t>
  </si>
  <si>
    <t>serine/threonine-protein kinase RIO1 isoform 2</t>
  </si>
  <si>
    <t>Phosphatidylinositol-4-phosphate 3-kinase C2 domain-containing subunit alpha</t>
  </si>
  <si>
    <t>Serine/threonine-protein kinase N3</t>
  </si>
  <si>
    <t>Isoform 1 of Casein kinase I isoform delta</t>
  </si>
  <si>
    <t>Isoform 1 of Dual specificity mitogen-activated protein kinase kinase 7</t>
  </si>
  <si>
    <t>Isoform 1 of Cell division protein kinase 12</t>
  </si>
  <si>
    <t>Isoform 3 of Calcium/calmodulin-dependent protein kinase kinase 2</t>
  </si>
  <si>
    <t>General transcription factor IIH subunit 1</t>
  </si>
  <si>
    <t>cDNA FLJ56153, highly similar to Homo sapiens transforming growth factor beta regulator 4 (TBRG4), transcript variant 1, mRNA</t>
  </si>
  <si>
    <t>Isoform 1 of Adenylate kinase isoenzyme 6</t>
  </si>
  <si>
    <t>Rho-associated protein kinase 1</t>
  </si>
  <si>
    <t>Inositol-pentakisphosphate 2-kinase</t>
  </si>
  <si>
    <t>Isoform 3 of BMP-2-inducible protein kinase</t>
  </si>
  <si>
    <t>Isoform 1 of Receptor-interacting serine/threonine-protein kinase 4</t>
  </si>
  <si>
    <t>Isoform 3 of BR serine/threonine-protein kinase 2</t>
  </si>
  <si>
    <t>Ephrin receptor</t>
  </si>
  <si>
    <t>Isoform 1 of Protein-tyrosine kinase 2-beta</t>
  </si>
  <si>
    <t>Serine/threonine-protein kinase Chk1</t>
  </si>
  <si>
    <t>Inhibitor of nuclear factor kappa-B kinase subunit alpha</t>
  </si>
  <si>
    <t>Serine/threonine-protein kinase PLK1</t>
  </si>
  <si>
    <t>Isoform 1 of Casein kinase I isoform alpha</t>
  </si>
  <si>
    <t>DNA-directed RNA polymerase II subunit RPB7</t>
  </si>
  <si>
    <t>Bifunctional UDP-N-acetylglucosamine 2-epimerase/N-acetylmannosamine kinase</t>
  </si>
  <si>
    <t>TFIIH basal transcription factor complex helicase XPB subunit</t>
  </si>
  <si>
    <t>Isoform 1 of Serine/threonine-protein kinase PAK 4</t>
  </si>
  <si>
    <t>Isoform 1 of Serine/threonine-protein kinase N1</t>
  </si>
  <si>
    <t>DNA-directed RNA polymerases I, II, and III subunit RPABC5</t>
  </si>
  <si>
    <t>Isoform IB of Tyrosine-protein kinase ABL2</t>
  </si>
  <si>
    <t>Tau-tubulin kinase</t>
  </si>
  <si>
    <t>interleukin-1 receptor-associated kinase 1 isoform 3</t>
  </si>
  <si>
    <t>Isoform 1 of Inositol-tetrakisphosphate 1-kinase</t>
  </si>
  <si>
    <t>mitogen-activated protein kinase kinase kinase kinase 4 isoform 3</t>
  </si>
  <si>
    <t>Protein kinase C iota type</t>
  </si>
  <si>
    <t>DNA-directed RNA polymerases I, II, and III subunit RPABC1</t>
  </si>
  <si>
    <t>Integrin-linked protein kinase</t>
  </si>
  <si>
    <t>Isoform 1 of Serine/threonine-protein kinase TAO1</t>
  </si>
  <si>
    <t>Isoform 1 of Mitotic checkpoint serine/threonine-protein kinase BUB1 beta</t>
  </si>
  <si>
    <t>Dual specificity mitogen-activated protein kinase kinase 1</t>
  </si>
  <si>
    <t>RAC-beta serine/threonine-protein kinase</t>
  </si>
  <si>
    <t>Isoform 1 of Fibroblast growth factor receptor 4</t>
  </si>
  <si>
    <t>CAD protein</t>
  </si>
  <si>
    <t>CSNK2A1 protein</t>
  </si>
  <si>
    <t>Isoform 1 of RAF proto-oncogene serine/threonine-protein kinase</t>
  </si>
  <si>
    <t>Isoform 1 of Dual specificity tyrosine-phosphorylation-regulated kinase 1B</t>
  </si>
  <si>
    <t>Isoform 2 of Inositol hexakisphosphate and diphosphoinositol-pentakisphosphate kinase 2</t>
  </si>
  <si>
    <t>Isoform GRK6A of G protein-coupled receptor kinase 6</t>
  </si>
  <si>
    <t>Isoform 2 of ATR-interacting protein</t>
  </si>
  <si>
    <t>Cell division protein kinase 5</t>
  </si>
  <si>
    <t>Serine/threonine-protein kinase MRCK beta</t>
  </si>
  <si>
    <t>Cell division protein kinase 7</t>
  </si>
  <si>
    <t>Mitotic checkpoint serine/threonine-protein kinase BUB1</t>
  </si>
  <si>
    <t>Hexokinase-2</t>
  </si>
  <si>
    <t>Isoform 1 of Phosphatidylinositol 4-kinase beta</t>
  </si>
  <si>
    <t>Elongator complex protein 1</t>
  </si>
  <si>
    <t>PAK2 Serine/threonine-protein kinase PAK 2</t>
  </si>
  <si>
    <t>TFIIH basal transcription factor complex helicase XPD subunit</t>
  </si>
  <si>
    <t>Isoform 1 of Ribose-phosphate pyrophosphokinase 2</t>
  </si>
  <si>
    <t>Serine/threonine-protein kinase 12</t>
  </si>
  <si>
    <t>LIM domain kinase 2 isoform 1</t>
  </si>
  <si>
    <t>TP53-regulating kinase</t>
  </si>
  <si>
    <t>Isoform 3 of Ninein</t>
  </si>
  <si>
    <t>Proto-oncogene tyrosine-protein kinase Yes</t>
  </si>
  <si>
    <t>Serine/threonine-protein kinase 38-like</t>
  </si>
  <si>
    <t>Isoform 1 of Microtubule-associated serine/threonine-protein kinase-like</t>
  </si>
  <si>
    <t>Isoform 1 of Bromodomain-containing protein 2</t>
  </si>
  <si>
    <t>Isoform 5 of Adenylate kinase domain-containing protein 1</t>
  </si>
  <si>
    <t>Tyrosine-protein kinase SgK269</t>
  </si>
  <si>
    <t>Activin receptor type-1</t>
  </si>
  <si>
    <t>Isoform 4 of Membrane-associated guanylate kinase, WW and PDZ domain-containing protein 3</t>
  </si>
  <si>
    <t>DNA-directed RNA polymerase II subunit RPB2</t>
  </si>
  <si>
    <t>Dual specificity protein kinase TTK</t>
  </si>
  <si>
    <t>Phosphatidylinositol-4,5-bisphosphate 3-kinase catalytic subunit beta isoform</t>
  </si>
  <si>
    <t>CAMKK beta protein</t>
  </si>
  <si>
    <t>Serine/threonine-protein kinase 11</t>
  </si>
  <si>
    <t>Casein kinase I isoform gamma-2</t>
  </si>
  <si>
    <t>DNA-directed RNA polymerase II subunit RPB4</t>
  </si>
  <si>
    <t>Isoform 7 of Inositol hexakisphosphate and diphosphoinositol-pentakisphosphate kinase 1</t>
  </si>
  <si>
    <t>Isoform 2 of A-kinase anchor protein 13</t>
  </si>
  <si>
    <t>Tyrosine-protein kinase CSK</t>
  </si>
  <si>
    <t>General transcription factor IIH subunit 4</t>
  </si>
  <si>
    <t>Isoform 1 of Inositol-trisphosphate 3-kinase B</t>
  </si>
  <si>
    <t>Serine/threonine-protein kinase VRK1</t>
  </si>
  <si>
    <t>Adenylate kinase isoenzyme 4, mitochondrial</t>
  </si>
  <si>
    <t>Isoform 2 of Uridine-cytidine kinase-like 1</t>
  </si>
  <si>
    <t>Tyrosine-protein kinase BTK</t>
  </si>
  <si>
    <t>Phosphorylase b kinase gamma catalytic chain, testis/liver isoform</t>
  </si>
  <si>
    <t>Polyribonucleotide 5'-hydroxyl-kinase Clp1</t>
  </si>
  <si>
    <t>General transcription factor IIH subunit 3</t>
  </si>
  <si>
    <t>Isoform CSBP2 of Mitogen-activated protein kinase 14</t>
  </si>
  <si>
    <t>Isoform 1 of Serine/threonine-protein kinase RIO3</t>
  </si>
  <si>
    <t>Isoform 3 of Dual specificity protein kinase CLK3</t>
  </si>
  <si>
    <t>Isoform LYN B of Tyrosine-protein kinase Lyn</t>
  </si>
  <si>
    <t>Transcription initiation factor TFIID subunit 9</t>
  </si>
  <si>
    <t>Isoform 5 of Serine/threonine-protein kinase MRCK alpha</t>
  </si>
  <si>
    <t>Isoform 1A of Mitogen-activated protein kinase kinase kinase 7</t>
  </si>
  <si>
    <t>Serine/threonine-protein kinase PAK 2</t>
  </si>
  <si>
    <t>Serine/threonine-protein kinase NLK</t>
  </si>
  <si>
    <t>CDC42 binding protein kinase alpha</t>
  </si>
  <si>
    <t>Glycogen synthase kinase-3 alpha</t>
  </si>
  <si>
    <t>Isoform 1 of Transcription intermediary factor 1-beta</t>
  </si>
  <si>
    <t>Cyclin-H</t>
  </si>
  <si>
    <t>DNA-directed RNA polymerases I, II, and III subunit RPABC3</t>
  </si>
  <si>
    <t>UMP-CMP kinase isoform a</t>
  </si>
  <si>
    <t>Bifunctional polynucleotide phosphatase/kinase</t>
  </si>
  <si>
    <t>Serine/threonine-protein kinase N2</t>
  </si>
  <si>
    <t>Isoform LYN A of Tyrosine-protein kinase Lyn</t>
  </si>
  <si>
    <t>Isoform 1 of Serine/threonine-protein kinase 4</t>
  </si>
  <si>
    <t>Phosphoinositide 3-kinase regulatory subunit 4</t>
  </si>
  <si>
    <t>Cyclin-G-associated kinase</t>
  </si>
  <si>
    <t>Thymidine kinase, cytosolic</t>
  </si>
  <si>
    <t>Isoform 1 of 3-phosphoinositide-dependent protein kinase 1</t>
  </si>
  <si>
    <t>Isoform 1 of FAST kinase domain-containing protein 2</t>
  </si>
  <si>
    <t>Isoform 1 of Mitogen-activated protein kinase kinase kinase 4</t>
  </si>
  <si>
    <t>Serine/threonine-protein kinase MRCK gamma</t>
  </si>
  <si>
    <t>Beta-adrenergic receptor kinase 1</t>
  </si>
  <si>
    <t>Serine/threonine-protein kinase mTOR</t>
  </si>
  <si>
    <t>Serine/threonine-protein kinase TBK1</t>
  </si>
  <si>
    <t>Casein kinase II subunit beta</t>
  </si>
  <si>
    <t>Isoform 1 of Serine/threonine-protein kinase SRPK2</t>
  </si>
  <si>
    <t>Isoform 1 of Glycogen synthase kinase-3 beta</t>
  </si>
  <si>
    <t>Mitogen-activated protein kinase kinase kinase 11</t>
  </si>
  <si>
    <t>Protein kinase-like protein SgK196</t>
  </si>
  <si>
    <t>6-phosphofructokinase type C</t>
  </si>
  <si>
    <t>Isoform 1 of Breakpoint cluster region protein</t>
  </si>
  <si>
    <t>Protein kinase C epsilon type</t>
  </si>
  <si>
    <t>DNA-directed RNA polymerase II subunit RPB1</t>
  </si>
  <si>
    <t>Isoform 1 of Dual specificity protein kinase CLK1</t>
  </si>
  <si>
    <t>Isoform 1 of Serine/threonine-protein kinase MARK2</t>
  </si>
  <si>
    <t>Isoform 1 of Non-receptor tyrosine-protein kinase TNK1</t>
  </si>
  <si>
    <t>Isoform 3 of Mitogen-activated protein kinase 15</t>
  </si>
  <si>
    <t>Isoform 1 of A-kinase anchor protein 9</t>
  </si>
  <si>
    <t>Isoform 1 of Obscurin</t>
  </si>
  <si>
    <t>N-acetylgalactosamine kinase isoform 2</t>
  </si>
  <si>
    <t>MAP kinase-activated protein kinase 3</t>
  </si>
  <si>
    <t>1-phosphatidylinositol-3-phosphate 5-kinase isoform 3</t>
  </si>
  <si>
    <t>Cation-independent mannose-6-phosphate receptor</t>
  </si>
  <si>
    <t>Isoform Alpha I of Ribosomal protein S6 kinase beta-1</t>
  </si>
  <si>
    <t>Putative uncharacterized protein ARAF</t>
  </si>
  <si>
    <t>membrane-associated tyrosine- and threonine-specific cdc2-inhibitory kinase isoform 2</t>
  </si>
  <si>
    <t>Nuclear pore glycoprotein p62</t>
  </si>
  <si>
    <t>Ribose-phosphate pyrophosphokinase 1</t>
  </si>
  <si>
    <t>Thymidylate kinase</t>
  </si>
  <si>
    <t>[Pyruvate dehydrogenase [lipoamide]] kinase isozyme 1, mitochondrial</t>
  </si>
  <si>
    <t>Cell division protein kinase 4</t>
  </si>
  <si>
    <t>Isoform 2 of Phosphatidylinositol 4-kinase beta</t>
  </si>
  <si>
    <t>Isoform Short of Thymidine kinase 2, mitochondrial</t>
  </si>
  <si>
    <t>SCY1-like protein 2</t>
  </si>
  <si>
    <t>Cell division protein kinase 2</t>
  </si>
  <si>
    <t>DNA-directed RNA polymerase II subunit RPB3</t>
  </si>
  <si>
    <t>Protein XRP2</t>
  </si>
  <si>
    <t>Cell division protein kinase 3</t>
  </si>
  <si>
    <t>Mitogen-activated protein kinase 1</t>
  </si>
  <si>
    <t>Protein TFG</t>
  </si>
  <si>
    <t>Interleukin-1 receptor-associated kinase 4</t>
  </si>
  <si>
    <t>Isoform Long of Transcription intermediary factor 1-alpha</t>
  </si>
  <si>
    <t>Isoform 1 of Receptor-interacting serine/threonine-protein kinase 1</t>
  </si>
  <si>
    <t>Rho-associated protein kinase 2</t>
  </si>
  <si>
    <t>Isoform 2 of 5'-AMP-activated protein kinase catalytic subunit alpha-1</t>
  </si>
  <si>
    <t>CDK-activating kinase assembly factor MAT1</t>
  </si>
  <si>
    <t>Casein kinase II subunit alpha'</t>
  </si>
  <si>
    <t>Isoform 1 of Mitogen-activated protein kinase kinase kinase kinase 4</t>
  </si>
  <si>
    <t>Ribosomal protein S6 kinase alpha-3</t>
  </si>
  <si>
    <t>Isoform 1 of STE20-like serine/threonine-protein kinase</t>
  </si>
  <si>
    <t>Copine-3</t>
  </si>
  <si>
    <t>Ribosomal protein S6 kinase beta-2</t>
  </si>
  <si>
    <t>Isoform 1 of DNA-dependent protein kinase catalytic subunit</t>
  </si>
  <si>
    <t>Beta-type platelet-derived growth factor receptor</t>
  </si>
  <si>
    <t>Serine/threonine-protein phosphatase 4 catalytic subunit</t>
  </si>
  <si>
    <t>Serine/threonine-protein kinase OSR1</t>
  </si>
  <si>
    <t>Isoform Short of Adenosine kinase</t>
  </si>
  <si>
    <t>Putative uncharacterized protein DKFZp686L20222</t>
  </si>
  <si>
    <t>Isoform 7 of Serine/threonine-protein kinase MARK2</t>
  </si>
  <si>
    <t>Isoform 2 of Dual specificity mitogen-activated protein kinase kinase 4</t>
  </si>
  <si>
    <t>Isoform 1 of MAP kinase-activated protein kinase 2</t>
  </si>
  <si>
    <t>Isoform 2 of Serine/threonine-protein kinase TAO2</t>
  </si>
  <si>
    <t>Mitogen-activated protein kinase kinase kinase kinase 1</t>
  </si>
  <si>
    <t>Mitogen-activated protein kinase kinase kinase 1</t>
  </si>
  <si>
    <t>G1/S-specific cyclin-D3</t>
  </si>
  <si>
    <t>Serine/threonine-protein kinase SIK2</t>
  </si>
  <si>
    <t>Phosphorylase b kinase regulatory subunit alpha, liver isoform</t>
  </si>
  <si>
    <t>Isoform 1 of Protein-associating with the carboxyl-terminal domain of ezrin</t>
  </si>
  <si>
    <t>Deoxycytidine kinase</t>
  </si>
  <si>
    <t>6-phosphofructo-2-kinase/fructose-2,6-biphosphatase 4</t>
  </si>
  <si>
    <t>Activated CDC42 kinase 1</t>
  </si>
  <si>
    <t>Isoform 2 of Uncharacterized aarF domain-containing protein kinase 4</t>
  </si>
  <si>
    <t>Non-receptor tyrosine-protein kinase TYK2</t>
  </si>
  <si>
    <t>Isoform 1 of Exosome component 10</t>
  </si>
  <si>
    <t>Phosphatidylinositol-5-phosphate 4-kinase type-2 alpha</t>
  </si>
  <si>
    <t>Mitogen-activated protein kinase kinase kinase kinase 5</t>
  </si>
  <si>
    <t>cDNA FLJ56840, highly similar to Galactokinase</t>
  </si>
  <si>
    <t>Isoform 2 of Phosphatidylinositol 3-kinase regulatory subunit gamma</t>
  </si>
  <si>
    <t>Isoform 2 of Proto-oncogene tyrosine-protein kinase Src</t>
  </si>
  <si>
    <t>Isoform 2 of 6-phosphofructo-2-kinase/fructose-2,6-biphosphatase 2</t>
  </si>
  <si>
    <t>Isoform 1 of Disks large homolog 1</t>
  </si>
  <si>
    <t>Isoform A1 of Tight junction protein ZO-2</t>
  </si>
  <si>
    <t>Guanylate kinase</t>
  </si>
  <si>
    <t>N-acetyl-D-glucosamine kinase</t>
  </si>
  <si>
    <t>Isoform 4 of Calcium/calmodulin-dependent protein kinase type II subunit gamma</t>
  </si>
  <si>
    <t>Isoform 2 of Serine/threonine-protein kinase tousled-like 2</t>
  </si>
  <si>
    <t>Mitogen-activated protein kinase 12</t>
  </si>
  <si>
    <t>Isoform IA of Tyrosine-protein kinase ABL1</t>
  </si>
  <si>
    <t>Isoform CSBP1 of Mitogen-activated protein kinase 14</t>
  </si>
  <si>
    <t>Phosphatidylinositol-4,5-bisphosphate 3-kinase catalytic subunit delta isoform</t>
  </si>
  <si>
    <t>Isoform Alpha of Caveolin-2</t>
  </si>
  <si>
    <t>Isoform 4 of Phosphorylase b kinase regulatory subunit beta</t>
  </si>
  <si>
    <t>cDNA FLJ60070, highly similar to Serine/threonine-protein kinase D2</t>
  </si>
  <si>
    <t>CAMP-dependent protein kinase CatalytiC subunit gamma</t>
  </si>
  <si>
    <t>cDNA FLJ16665 fis, clone THYMU2031249, highly similar to SERINE/THREONINE-PROTEIN KINASE PCTAIRE-1</t>
  </si>
  <si>
    <t>Isoform 1 of Acylglycerol kinase, mitochondrial</t>
  </si>
  <si>
    <t>nucleoside diphosphate kinase 6</t>
  </si>
  <si>
    <t>Inhibitor of nuclear factor kappa-B kinase subunit beta</t>
  </si>
  <si>
    <t>Isoform 1 of MAP kinase-activated protein kinase 5</t>
  </si>
  <si>
    <t>Ribosomal protein S6 kinase delta-1</t>
  </si>
  <si>
    <t>Adenylate kinase isoenzyme 1</t>
  </si>
  <si>
    <t>Mitogen-activated protein kinase 3</t>
  </si>
  <si>
    <t>Isoform 2 of Serine/threonine-protein kinase tousled-like 1</t>
  </si>
  <si>
    <t>Serine/threonine-protein kinase Nek7</t>
  </si>
  <si>
    <t>Isoform 2 of MAP kinase-interacting serine/threonine-protein kinase 1</t>
  </si>
  <si>
    <t>Isoform 1 of Phosphoribosyl pyrophosphate synthase-associated protein 1</t>
  </si>
  <si>
    <t>Isoform 2 of cAMP-dependent protein kinase catalytic subunit alpha</t>
  </si>
  <si>
    <t>Isoform 1 of Serine/threonine-protein kinase VRK2</t>
  </si>
  <si>
    <t>Serine/threonine-protein kinase 25</t>
  </si>
  <si>
    <t>Isoform Alpha-2 of Mitogen-activated protein kinase 9</t>
  </si>
  <si>
    <t>Isoform 1 of Hexokinase-1</t>
  </si>
  <si>
    <t>Fucose-1-phosphate guanylyltransferase</t>
  </si>
  <si>
    <t>Isoform 1 of Serine/threonine-protein kinase WNK1</t>
  </si>
  <si>
    <t>Phosphoribosyl pyrophosphate synthase-associated protein 2</t>
  </si>
  <si>
    <t>Isoform 1 of Mitogen-activated protein kinase kinase kinase MLT</t>
  </si>
  <si>
    <t>Isoform 1 of Serine/threonine-protein kinase 33</t>
  </si>
  <si>
    <t>Ephrin receptor B4</t>
  </si>
  <si>
    <t>Isoform 1 of Sphingosine kinase 1</t>
  </si>
  <si>
    <t>GTP:AMP phosphotransferase, mitochondrial</t>
  </si>
  <si>
    <t>Serine/threonine-protein kinase Nek9</t>
  </si>
  <si>
    <t>Phosphatidylinositol 4-kinase type 2-beta</t>
  </si>
  <si>
    <t>Nuclear receptor-binding protein</t>
  </si>
  <si>
    <t>Isoform 1 of PX domain-containing protein kinase-like protein</t>
  </si>
  <si>
    <t>FKBP1A protein</t>
  </si>
  <si>
    <t>Isoform 1 of Epithelial discoidin domain-containing receptor 1</t>
  </si>
  <si>
    <t>Isoform Long of Tyrosine-protein kinase SYK</t>
  </si>
  <si>
    <t>Protein kinase, AMP-activated, alpha 1 catalytic subunit, isoform CRA_b</t>
  </si>
  <si>
    <t>Isoform 1 of Serine/threonine-protein kinase D3</t>
  </si>
  <si>
    <t>Serine/threonine-protein kinase 6</t>
  </si>
  <si>
    <t>Phosphatidylinositol 3-kinase regulatory subunit beta</t>
  </si>
  <si>
    <t>Isoform 3 of Serine/threonine-protein kinase SMG1</t>
  </si>
  <si>
    <t>Isoform 2 of 6-phosphofructokinase, muscle type</t>
  </si>
  <si>
    <t>Isoform LIMK2a of LIM domain kinase 2</t>
  </si>
  <si>
    <t>Protein kinase C delta type</t>
  </si>
  <si>
    <t>Serine/threonine-protein kinase LMTK2</t>
  </si>
  <si>
    <t>Dual specificity mitogen-activated protein kinase kinase 2</t>
  </si>
  <si>
    <t>Isoform 5 of Ninein</t>
  </si>
  <si>
    <t>Phosphatidylinositol-4-phosphate 3-kinase C2 domain-containing subunit beta</t>
  </si>
  <si>
    <t>Cell division cycle 7-like protein 1</t>
  </si>
  <si>
    <t>Isoform 2 of Kinase suppressor of Ras 1</t>
  </si>
  <si>
    <t>Serine/threonine-protein kinase PRP4 homolog</t>
  </si>
  <si>
    <t>Isoform B of Serine/threonine-protein kinase 24</t>
  </si>
  <si>
    <t>Checkpoint protein HUS1</t>
  </si>
  <si>
    <t>Isoform 2 of Serine/threonine-protein kinase PAK 3</t>
  </si>
  <si>
    <t>Isoform Beta of Zinc finger protein RFP</t>
  </si>
  <si>
    <t>55 kDa erythrocyte membrane protein</t>
  </si>
  <si>
    <t>FAST kinase domain-containing protein 5</t>
  </si>
  <si>
    <t>Ribosomal protein S6 kinase alpha-1</t>
  </si>
  <si>
    <t>Isoform 1 of Adenylate kinase 2, mitochondrial</t>
  </si>
  <si>
    <t>Isoform 1 of Cell division protein kinase 9</t>
  </si>
  <si>
    <t>Isoform 3 of Adenylate kinase 2, mitochondrial</t>
  </si>
  <si>
    <t>RAC-alpha serine/threonine-protein kinase</t>
  </si>
  <si>
    <t>Isoform 1 of Focal adhesion kinase 1</t>
  </si>
  <si>
    <t>Caspase recruitment domain-containing protein 11</t>
  </si>
  <si>
    <t>Isoform A of 5'-AMP-activated protein kinase subunit gamma-2</t>
  </si>
  <si>
    <t>Isoform Long of Dual specificity tyrosine-phosphorylation-regulated kinase 1A</t>
  </si>
  <si>
    <t>Serine/threonine-protein kinase B-raf</t>
  </si>
  <si>
    <t>FAST kinase domain-containing protein 3</t>
  </si>
  <si>
    <t>Isoform 1 of Serine/threonine-protein kinase Chk2</t>
  </si>
  <si>
    <t>Isoform 2 of FAST kinase domain-containing protein 1</t>
  </si>
  <si>
    <t>Isoform 3 of Tyrosine-protein kinase-like 7</t>
  </si>
  <si>
    <t>Isoform 1 of Citron Rho-interacting kinase</t>
  </si>
  <si>
    <t>Isoform 1 of Serine/threonine-protein kinase ATR</t>
  </si>
  <si>
    <t>Phosphatidylinositol-5-phosphate 4-kinase type-2 gamma</t>
  </si>
  <si>
    <t>Maternal embryonic leucine zipper kinase</t>
  </si>
  <si>
    <t>Isoform 1 of 6-phosphofructokinase, liver type</t>
  </si>
  <si>
    <t>Isoform 1 of TRAF2 and NCK-interacting protein kinase</t>
  </si>
  <si>
    <t>Isoform 1 of Nuclear receptor-binding protein 2</t>
  </si>
  <si>
    <t>Interferon-induced, double-stranded RNA-activated protein kinase</t>
  </si>
  <si>
    <t>Gene full name</t>
  </si>
  <si>
    <t>Peptide</t>
  </si>
  <si>
    <t>UCK2 Isoform 1 of Uridine-cytidine kinase 2</t>
  </si>
  <si>
    <t>CDK19 cDNA FLJ50029, highly similar to Cell division cycle 2-like protein kinase 6</t>
  </si>
  <si>
    <t>FGR Tyrosine-protein kinase Fgr</t>
  </si>
  <si>
    <t>MGC42105 Serine/threonine-protein kinase NIM1</t>
  </si>
  <si>
    <t>EPHA5 Ephrin receptor</t>
  </si>
  <si>
    <t>MARK4 R31237_1 (Fragment)</t>
  </si>
  <si>
    <t>PIKFYVE 1-phosphatidylinositol-3-phosphate 5-kinase</t>
  </si>
  <si>
    <t>Isoform 1 of Cyclin-dependent kinase-like 3</t>
  </si>
  <si>
    <t>Isoform 1 of Serine/threonine-protein kinase Kist</t>
  </si>
  <si>
    <t>Isoform 1 of Eukaryotic translation initiation factor 2-alpha kinase 1</t>
  </si>
  <si>
    <t>Isoform 1 of Nik-related protein kinase</t>
  </si>
  <si>
    <t>serine/threonine-protein kinase Sgk3 isoform 2</t>
  </si>
  <si>
    <t>Isoform 1 of Dual specificity mitogen-activated protein kinase kinase 3</t>
  </si>
  <si>
    <t>Eukaryotic elongation factor 2 kinase</t>
  </si>
  <si>
    <t>Isoform 1 of Dual specificity mitogen-activated protein kinase kinase 6</t>
  </si>
  <si>
    <t>Isoform 1 of Phosphatidylinositol-5-phosphate 4-kinase type-2 beta</t>
  </si>
  <si>
    <t>Tyrosine-protein kinase JAK2</t>
  </si>
  <si>
    <t>Isoform 1 of PAB-dependent poly(A)-specific ribonuclease subunit 3</t>
  </si>
  <si>
    <t>Isoform 2 of Mitogen-activated protein kinase 7</t>
  </si>
  <si>
    <t>Isoform 1 of Ephrin type-B receptor 2</t>
  </si>
  <si>
    <t>Phosphatidylinositol-4,5-bisphosphate 3-kinase catalytic subunit alpha isoform</t>
  </si>
  <si>
    <t>Phosphatidylinositol 4-kinase type 2-alpha</t>
  </si>
  <si>
    <t>Isoform 1 of Mitogen-activated protein kinase kinase kinase 6</t>
  </si>
  <si>
    <t>Isoform 1 of Dual specificity protein kinase CLK3</t>
  </si>
  <si>
    <t>Serine/threonine-protein kinase H2</t>
  </si>
  <si>
    <t>Inositol hexakisphosphate kinase 1</t>
  </si>
  <si>
    <t>Serine/threonine-protein kinase Nek5</t>
  </si>
  <si>
    <t>Serine/threonine-protein kinase MAK</t>
  </si>
  <si>
    <t>Isoform 1 of Alpha-type platelet-derived growth factor receptor</t>
  </si>
  <si>
    <t>Phosphoglycerate kinase 1</t>
  </si>
  <si>
    <t>Isoform 2 of Serine/threonine-protein kinase TNNI3K</t>
  </si>
  <si>
    <t>Isoform 1 of Receptor tyrosine-protein kinase erbB-2</t>
  </si>
  <si>
    <t>Ephrin type-B receptor 3</t>
  </si>
  <si>
    <t>Serine/threonine-protein kinase DCLK3</t>
  </si>
  <si>
    <t>Serine/threonine-protein kinase PRKX</t>
  </si>
  <si>
    <t>Isoform 1 of Calcium/calmodulin-dependent protein kinase kinase 1</t>
  </si>
  <si>
    <t>Mitogen-activated protein kinase kinase kinase kinase 2</t>
  </si>
  <si>
    <t>Isoform 6 of Titin</t>
  </si>
  <si>
    <t>Eukaryotic translation initiation factor 2-alpha kinase 3</t>
  </si>
  <si>
    <t>Isoform 2 of Testis-specific serine/threonine-protein kinase 4</t>
  </si>
  <si>
    <t>Cell division protein kinase 17</t>
  </si>
  <si>
    <t>Isoform 1 of Basic fibroblast growth factor receptor 1</t>
  </si>
  <si>
    <t>Cytoplasmic tyrosine-protein kinase BMX</t>
  </si>
  <si>
    <t>Inositol polyphosphate multikinase</t>
  </si>
  <si>
    <t>Isoform 1 of Serine/threonine-protein kinase SIK3</t>
  </si>
  <si>
    <t>Isoform JM-A CYT-1 of Receptor tyrosine-protein kinase erbB-4</t>
  </si>
  <si>
    <t>Isoform 1 of Peripheral plasma membrane protein CASK</t>
  </si>
  <si>
    <t>Calcium/calmodulin-dependent protein kinase type 1</t>
  </si>
  <si>
    <t>Nucleoside diphosphate kinase 3</t>
  </si>
  <si>
    <t>cDNA FLJ59580, highly similar to Cell division protein kinase 10</t>
  </si>
  <si>
    <t>Isoform 10 of Myotonin-protein kinase</t>
  </si>
  <si>
    <t>Isoform 1 of Cell division protein kinase 14</t>
  </si>
  <si>
    <t>serine-protein kinase ATM isoform 2</t>
  </si>
  <si>
    <t>Mitogen-activated protein kinase 6</t>
  </si>
  <si>
    <t>G protein-coupled receptor kinase 5</t>
  </si>
  <si>
    <t>Serine/threonine-protein kinase 10</t>
  </si>
  <si>
    <t>Isoform A of Calcium/calmodulin-dependent protein kinase type II subunit alpha</t>
  </si>
  <si>
    <t>Serine/threonine-protein kinase Nek8</t>
  </si>
  <si>
    <t>cyclin-dependent kinase-like 1</t>
  </si>
  <si>
    <t>Isoform 1 of Serine/threonine-protein kinase/endoribonuclease IRE1</t>
  </si>
  <si>
    <t>Tyrosine-protein kinase Fer</t>
  </si>
  <si>
    <t>cDNA FLJ40287 fis, clone TESTI2027909, highly similar to 5'-AMP-ACTIVATED PROTEIN KINASE, GAMMA-1 SUBUNIT</t>
  </si>
  <si>
    <t>Isoform 2 of Dual specificity tyrosine-phosphorylation-regulated kinase 2</t>
  </si>
  <si>
    <t>Serine/threonine-protein kinase ULK1</t>
  </si>
  <si>
    <t>Protein kinase C alpha type</t>
  </si>
  <si>
    <t>Creatine kinase M-type</t>
  </si>
  <si>
    <t>5'-AMP-activated protein kinase catalytic subunit alpha-2</t>
  </si>
  <si>
    <t>Microtubule-associated serine/threonine-protein kinase 3</t>
  </si>
  <si>
    <t>Isoform 1 of RAC-gamma serine/threonine-protein kinase</t>
  </si>
  <si>
    <t>Isoform 1 of Serine/threonine-protein kinase Nek2</t>
  </si>
  <si>
    <t>Ephrin type-A receptor 2</t>
  </si>
  <si>
    <t>Isoform 1 of Epidermal growth factor receptor</t>
  </si>
  <si>
    <t>Isoform 2 of Mitogen-activated protein kinase kinase kinase MLT</t>
  </si>
  <si>
    <t>Cell division protein kinase 6</t>
  </si>
  <si>
    <t>Insulin-like growth factor 1 receptor</t>
  </si>
  <si>
    <t>Isoform 2 of Microtubule-associated serine/threonine-protein kinase-like</t>
  </si>
  <si>
    <t>Mitogen-activated protein kinase kinase kinase 5</t>
  </si>
  <si>
    <t>Isoform 2 of Cell division protein kinase 13</t>
  </si>
  <si>
    <t>Isoform 1 of Serine/threonine-protein kinase Nek4</t>
  </si>
  <si>
    <t>Leucine-rich repeat serine/threonine-protein kinase 2</t>
  </si>
  <si>
    <t>Dual specificity protein kinase CLK4</t>
  </si>
  <si>
    <t>Tyrosine-protein kinase receptor</t>
  </si>
  <si>
    <t>Proto-oncogene serine/threonine-protein kinase mos</t>
  </si>
  <si>
    <t>Casein kinase I isoform alpha-like</t>
  </si>
  <si>
    <t>Protein kinase domain-containing protein, cytoplasmic</t>
  </si>
  <si>
    <t>Isoform B of Dual specificity mitogen-activated protein kinase kinase 5</t>
  </si>
  <si>
    <t>Isoform 1 of cAMP-dependent protein kinase catalytic subunit beta</t>
  </si>
  <si>
    <t>Isoform Long of Tyrosine-protein kinase transmembrane receptor ROR1</t>
  </si>
  <si>
    <t>Serine/threonine-protein kinase SIK1</t>
  </si>
  <si>
    <t>Serine/threonine-protein kinase 38</t>
  </si>
  <si>
    <t>Isoform 1 of Eukaryotic translation initiation factor 2-alpha kinase 4</t>
  </si>
  <si>
    <t>Mitogen-activated protein kinase kinase kinase 2</t>
  </si>
  <si>
    <t>Ribokinase</t>
  </si>
  <si>
    <t>Isoform RON of Macrophage-stimulating protein receptor</t>
  </si>
  <si>
    <t>Isoform 1 of Mitogen-activated protein kinase kinase kinase kinase 3</t>
  </si>
  <si>
    <t>leucine-rich repeat serine/threonine-protein kinase 1</t>
  </si>
  <si>
    <t>Phosphoglycerate kinase 2</t>
  </si>
  <si>
    <t>Creatine kinase B-type</t>
  </si>
  <si>
    <t>Isoform 2 of Titin</t>
  </si>
  <si>
    <t>Isoform Long of 60 kDa SS-A/Ro ribonucleoprotein</t>
  </si>
  <si>
    <t>Isoform 1 of Serine/threonine-protein kinase Nek1</t>
  </si>
  <si>
    <t>Isoform 2 of Serine/threonine-protein kinase PAK 1</t>
  </si>
  <si>
    <t>Isoform 1 of Serine/threonine-protein kinase ULK3</t>
  </si>
  <si>
    <t>Testis-specific serine/threonine-protein kinase 6</t>
  </si>
  <si>
    <t>Cyclin-dependent protein kinase H</t>
  </si>
  <si>
    <t>Isoform p59-HCK of Tyrosine-protein kinase HCK</t>
  </si>
  <si>
    <t>Calcium/calmodulin-dependent protein kinase type IV</t>
  </si>
  <si>
    <t>Isoform Beta-I of Protein kinase C beta type</t>
  </si>
  <si>
    <t>Isoform 1 of Mitogen-activated protein kinase kinase kinase 3</t>
  </si>
  <si>
    <t>CSNK2A1 CSNK2A1 protein</t>
  </si>
  <si>
    <t>IKBKAP Elongator complex protein 1</t>
  </si>
  <si>
    <t>STE20/SPS1-related proline-alanine-rich protein kinase</t>
  </si>
  <si>
    <t>Isoform 1 of Mixed lineage kinase domain-like protein</t>
  </si>
  <si>
    <t>Tyrosine-protein kinase JAK1</t>
  </si>
  <si>
    <t>INSRR Insulin receptor-related protein</t>
  </si>
  <si>
    <t>KIT Isoform 1 of Mast/stem cell growth factor receptor</t>
  </si>
  <si>
    <t>Discoidin domain-containing receptor 1</t>
  </si>
  <si>
    <t>Cell division protein kinase 9</t>
  </si>
  <si>
    <t>Isoform 1 of Bromodomain-containing protein 4</t>
  </si>
  <si>
    <t>Isoform 1 of fibroblast growth factor receptor 2</t>
  </si>
  <si>
    <t>Isoform 1 of fibroblast growth factor receptor 4</t>
  </si>
  <si>
    <t>G protein-coupled receptor kinase 6</t>
  </si>
  <si>
    <t>CLK3 Isoform 1 of Dual specificity protein kinase CLK1</t>
  </si>
  <si>
    <t>CLK3 Isoform 1 of Dual specificity protein kinase CLK2</t>
  </si>
  <si>
    <t>CMPK2 UMP-CMP kinase isoform a</t>
  </si>
  <si>
    <t>DMPK2 Isoform 10 of Myotonin-protein kinase2</t>
  </si>
  <si>
    <t>POLR2a DNA-directed RNA polymerase II subunit RPB2</t>
  </si>
  <si>
    <t>GRK2 Isoform GRK6A of G protein-coupled receptor kinase 2</t>
  </si>
  <si>
    <t xml:space="preserve">Serine/Threonine-Protein Kinase Receptor R2 </t>
  </si>
  <si>
    <t>Transforming Growth Factor Beta Receptor 1</t>
  </si>
  <si>
    <t>Natriuretic Peptide Receptor 1</t>
  </si>
  <si>
    <t>General Transcription Factor IIH Subunit 3</t>
  </si>
  <si>
    <t>Bruton Tyrosine Kinase</t>
  </si>
  <si>
    <t>Cell Division Cycle 42</t>
  </si>
  <si>
    <t>Transient Receptor Potential Cation Channel Subfamily M Member 6</t>
  </si>
  <si>
    <t>FAM20C, Golgi Associated Secretory Pathway Kinase</t>
  </si>
  <si>
    <t>Mitogen-Activated Protein Kinase 7</t>
  </si>
  <si>
    <t>FAKD2 protein</t>
  </si>
  <si>
    <t>PIG31 protein</t>
  </si>
  <si>
    <t>IL2 Inducible T-Cell Kinase</t>
  </si>
  <si>
    <t>STE20-Related Kinase Adaptor Alpha</t>
  </si>
  <si>
    <t>Megakaryocyte-Associated Tyrosine Kinase</t>
  </si>
  <si>
    <t>Mitogen-Activated Protein Kinase Kinase Kinase 20</t>
  </si>
  <si>
    <t>Ribosomal Protein S6 Kinase A4</t>
  </si>
  <si>
    <t>SCY1 Like Pseudokinase 1</t>
  </si>
  <si>
    <t>Neurotrophic Receptor Tyrosine Kinase 2</t>
  </si>
  <si>
    <t>Neurotrophic Receptor Tyrosine Kinase 3</t>
  </si>
  <si>
    <t>PAS Domain Containing Serine/Threonine Kinase</t>
  </si>
  <si>
    <t>Phosphatidylinositol-4-Phosphate 5-Kinase Type 1 Gamma</t>
  </si>
  <si>
    <t>Pregnancy Up-Regulated Nonubiquitous CaM Kinase</t>
  </si>
  <si>
    <t>Protein Kinase N1</t>
  </si>
  <si>
    <t>PX Domain Containing Serine/Threonine Kinase Like</t>
  </si>
  <si>
    <t>Protein Tyrosine Kinase 2 Beta</t>
  </si>
  <si>
    <t>Ret Proto-Oncogene</t>
  </si>
  <si>
    <t>ROS Proto-Oncogene 1, Receptor Tyrosine Kinase</t>
  </si>
  <si>
    <t>SNF Related Kinase</t>
  </si>
  <si>
    <t>Ribosomal Protein S6 Kinase B2</t>
  </si>
  <si>
    <t>BUB1 Mitotic Checkpoint Serine/Threonine Kinase B</t>
  </si>
  <si>
    <t>Aurora Kinase C</t>
  </si>
  <si>
    <t>Ribosomal Protein S6 Kinase B1</t>
  </si>
  <si>
    <t>NIMA Related Kinase 4</t>
  </si>
  <si>
    <t>Testis Specific Serine Kinase 2</t>
  </si>
  <si>
    <t>TANK Binding Kinase 1</t>
  </si>
  <si>
    <t>Deoxythymidylate Kinase</t>
  </si>
  <si>
    <t>Tyrosine Kinase Non Receptor 1</t>
  </si>
  <si>
    <t>Tripartite Motif Containing 24</t>
  </si>
  <si>
    <t>Tyrosine Kinase 2</t>
  </si>
  <si>
    <t>WNK Lysine Deficient Protein Kinase 4</t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</si>
  <si>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VENILLHDR</t>
    </r>
    <r>
      <rPr>
        <sz val="9"/>
        <color theme="1"/>
        <rFont val="Arial"/>
        <family val="2"/>
      </rPr>
      <t>.G [175, 186] (missed 1) (rank 1)</t>
    </r>
  </si>
  <si>
    <r>
      <t>K.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EIAK</t>
    </r>
    <r>
      <rPr>
        <sz val="9"/>
        <color theme="1"/>
        <rFont val="Arial"/>
        <family val="2"/>
      </rPr>
      <t>.K [239, 245] (missed 1) (rank 2)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</si>
  <si>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PANILLDEHGHVR</t>
    </r>
    <r>
      <rPr>
        <sz val="9"/>
        <color theme="1"/>
        <rFont val="Arial"/>
        <family val="2"/>
      </rPr>
      <t>.I [316, 331] (rank 1)</t>
    </r>
  </si>
  <si>
    <r>
      <t>K.</t>
    </r>
    <r>
      <rPr>
        <sz val="9"/>
        <color rgb="FF000000"/>
        <rFont val="Arial"/>
        <family val="2"/>
      </rPr>
      <t>ATVFLNPAA</t>
    </r>
    <r>
      <rPr>
        <b/>
        <u/>
        <sz val="9"/>
        <color rgb="FF000000"/>
        <rFont val="Arial"/>
        <family val="2"/>
      </rPr>
      <t>C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GK</t>
    </r>
    <r>
      <rPr>
        <sz val="9"/>
        <color theme="1"/>
        <rFont val="Arial"/>
        <family val="2"/>
      </rPr>
      <t>.A [62, 74] (missed 1) (rank 1)</t>
    </r>
  </si>
  <si>
    <r>
      <t>K.</t>
    </r>
    <r>
      <rPr>
        <sz val="9"/>
        <color rgb="FF000000"/>
        <rFont val="Arial"/>
        <family val="2"/>
      </rPr>
      <t>IIFVVGGPGSG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GTQ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EK</t>
    </r>
    <r>
      <rPr>
        <sz val="9"/>
        <color theme="1"/>
        <rFont val="Arial"/>
        <family val="2"/>
      </rPr>
      <t>.I [9, 26] (missed 1) (rank 1)</t>
    </r>
  </si>
  <si>
    <r>
      <t>R.</t>
    </r>
    <r>
      <rPr>
        <sz val="9"/>
        <color rgb="FF000000"/>
        <rFont val="Arial"/>
        <family val="2"/>
      </rPr>
      <t>AVLLGPPGAG</t>
    </r>
    <r>
      <rPr>
        <b/>
        <u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.G [17, 27] (rank 3)</t>
    </r>
  </si>
  <si>
    <r>
      <t>R.</t>
    </r>
    <r>
      <rPr>
        <sz val="9"/>
        <color rgb="FF000000"/>
        <rFont val="Arial"/>
        <family val="2"/>
      </rPr>
      <t>VTMNEFEYL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LLGK</t>
    </r>
    <r>
      <rPr>
        <sz val="9"/>
        <color theme="1"/>
        <rFont val="Arial"/>
        <family val="2"/>
      </rPr>
      <t>.G [144, 157] (missed 1) (rank 1)</t>
    </r>
  </si>
  <si>
    <r>
      <t>R.</t>
    </r>
    <r>
      <rPr>
        <sz val="9"/>
        <color rgb="FF000000"/>
        <rFont val="Arial"/>
        <family val="2"/>
      </rPr>
      <t>IT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NVPK</t>
    </r>
    <r>
      <rPr>
        <sz val="9"/>
        <color theme="1"/>
        <rFont val="Arial"/>
        <family val="2"/>
      </rPr>
      <t>.Q [1234, 1240] (missed 1)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</si>
  <si>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PENLLLGSAGELK</t>
    </r>
    <r>
      <rPr>
        <sz val="9"/>
        <color theme="1"/>
        <rFont val="Arial"/>
        <family val="2"/>
      </rPr>
      <t>.I [255, 270]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</si>
  <si>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PENLLLGLK</t>
    </r>
    <r>
      <rPr>
        <sz val="9"/>
        <color theme="1"/>
        <rFont val="Arial"/>
        <family val="2"/>
      </rPr>
      <t>.G [199, 210]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</si>
  <si>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PENLLLGFR</t>
    </r>
    <r>
      <rPr>
        <sz val="9"/>
        <color theme="1"/>
        <rFont val="Arial"/>
        <family val="2"/>
      </rPr>
      <t>.G [165, 176]</t>
    </r>
  </si>
  <si>
    <r>
      <t>R.</t>
    </r>
    <r>
      <rPr>
        <sz val="9"/>
        <color rgb="FF000000"/>
        <rFont val="Arial"/>
        <family val="2"/>
      </rPr>
      <t>IHISQEDNVAN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QTLASYR</t>
    </r>
    <r>
      <rPr>
        <sz val="9"/>
        <color theme="1"/>
        <rFont val="Arial"/>
        <family val="2"/>
      </rPr>
      <t>.S [282, 300] (missed 1)</t>
    </r>
  </si>
  <si>
    <r>
      <t>R.</t>
    </r>
    <r>
      <rPr>
        <sz val="9"/>
        <color rgb="FF000000"/>
        <rFont val="Arial"/>
        <family val="2"/>
      </rPr>
      <t>QLLDDH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DVVTLLAEGLR</t>
    </r>
    <r>
      <rPr>
        <sz val="9"/>
        <color theme="1"/>
        <rFont val="Arial"/>
        <family val="2"/>
      </rPr>
      <t>.E [156, 173] (missed 1) (rank 2)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</si>
  <si>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SNNIFLHEDLTVK</t>
    </r>
    <r>
      <rPr>
        <sz val="9"/>
        <color theme="1"/>
        <rFont val="Arial"/>
        <family val="2"/>
      </rPr>
      <t>.I [575, 590]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</si>
  <si>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PENLLLDEK</t>
    </r>
    <r>
      <rPr>
        <sz val="9"/>
        <color theme="1"/>
        <rFont val="Arial"/>
        <family val="2"/>
      </rPr>
      <t>.N [140, 151]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</si>
  <si>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PSNLLLGDDGHVK</t>
    </r>
    <r>
      <rPr>
        <sz val="9"/>
        <color theme="1"/>
        <rFont val="Arial"/>
        <family val="2"/>
      </rPr>
      <t>.I [274, 289]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</si>
  <si>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PSNLLVGEDGHIK</t>
    </r>
    <r>
      <rPr>
        <sz val="9"/>
        <color theme="1"/>
        <rFont val="Arial"/>
        <family val="2"/>
      </rPr>
      <t>.I [311, 326] (rank 1)</t>
    </r>
  </si>
  <si>
    <r>
      <t>R.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EVAALR</t>
    </r>
    <r>
      <rPr>
        <sz val="9"/>
        <color theme="1"/>
        <rFont val="Arial"/>
        <family val="2"/>
      </rPr>
      <t>.E [610, 616] (missed 1)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</si>
  <si>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SNILLNNSGQIK</t>
    </r>
    <r>
      <rPr>
        <sz val="9"/>
        <color theme="1"/>
        <rFont val="Arial"/>
        <family val="2"/>
      </rPr>
      <t>.L [858, 873]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</si>
  <si>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PQNLLINEK</t>
    </r>
    <r>
      <rPr>
        <sz val="9"/>
        <color theme="1"/>
        <rFont val="Arial"/>
        <family val="2"/>
      </rPr>
      <t>.G [312, 323]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</si>
  <si>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PANLLISASGQLK</t>
    </r>
    <r>
      <rPr>
        <sz val="9"/>
        <color theme="1"/>
        <rFont val="Arial"/>
        <family val="2"/>
      </rPr>
      <t>.I [126, 141]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</si>
  <si>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PENILVSQSGITK</t>
    </r>
    <r>
      <rPr>
        <sz val="9"/>
        <color theme="1"/>
        <rFont val="Arial"/>
        <family val="2"/>
      </rPr>
      <t>.L [124, 139]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</si>
  <si>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PENLLLDER</t>
    </r>
    <r>
      <rPr>
        <sz val="9"/>
        <color theme="1"/>
        <rFont val="Arial"/>
        <family val="2"/>
      </rPr>
      <t>.D [129, 140] (rank 2)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</si>
  <si>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PENILVDR</t>
    </r>
    <r>
      <rPr>
        <sz val="9"/>
        <color theme="1"/>
        <rFont val="Arial"/>
        <family val="2"/>
      </rPr>
      <t>.T [220, 230] (rank 2)</t>
    </r>
  </si>
  <si>
    <r>
      <t>R.</t>
    </r>
    <r>
      <rPr>
        <sz val="9"/>
        <color rgb="FF000000"/>
        <rFont val="Arial"/>
        <family val="2"/>
      </rPr>
      <t>HVAV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IVK</t>
    </r>
    <r>
      <rPr>
        <sz val="9"/>
        <color theme="1"/>
        <rFont val="Arial"/>
        <family val="2"/>
      </rPr>
      <t>.N [186, 193] (missed 1)</t>
    </r>
  </si>
  <si>
    <r>
      <t>R.</t>
    </r>
    <r>
      <rPr>
        <sz val="9"/>
        <color rgb="FF000000"/>
        <rFont val="Arial"/>
        <family val="2"/>
      </rPr>
      <t>KNPDSQYGELIE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YIK</t>
    </r>
    <r>
      <rPr>
        <sz val="9"/>
        <color theme="1"/>
        <rFont val="Arial"/>
        <family val="2"/>
      </rPr>
      <t>.E [74, 89] (missed 2) (rank 2)</t>
    </r>
  </si>
  <si>
    <r>
      <t>K.</t>
    </r>
    <r>
      <rPr>
        <sz val="9"/>
        <color rgb="FF000000"/>
        <rFont val="Arial"/>
        <family val="2"/>
      </rPr>
      <t>FQVVAIEGLDATG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TTVTQSVADSLK</t>
    </r>
    <r>
      <rPr>
        <sz val="9"/>
        <color theme="1"/>
        <rFont val="Arial"/>
        <family val="2"/>
      </rPr>
      <t>.A [251, 276] (missed 1) (rank 1)</t>
    </r>
  </si>
  <si>
    <r>
      <t>R.</t>
    </r>
    <r>
      <rPr>
        <sz val="9"/>
        <color rgb="FF000000"/>
        <rFont val="Arial"/>
        <family val="2"/>
      </rPr>
      <t>VGMIPVPYVE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LVR</t>
    </r>
    <r>
      <rPr>
        <sz val="9"/>
        <color theme="1"/>
        <rFont val="Arial"/>
        <family val="2"/>
      </rPr>
      <t>.S [169, 182] (missed 1) (rank 2)</t>
    </r>
  </si>
  <si>
    <r>
      <t>K.</t>
    </r>
    <r>
      <rPr>
        <sz val="9"/>
        <color rgb="FF000000"/>
        <rFont val="Arial"/>
        <family val="2"/>
      </rPr>
      <t>EASSTQDTG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LPVK</t>
    </r>
    <r>
      <rPr>
        <sz val="9"/>
        <color theme="1"/>
        <rFont val="Arial"/>
        <family val="2"/>
      </rPr>
      <t>.W [337, 350] (missed 1) (rank 3)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</si>
  <si>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PDNFLMGIGR</t>
    </r>
    <r>
      <rPr>
        <sz val="9"/>
        <color theme="1"/>
        <rFont val="Arial"/>
        <family val="2"/>
      </rPr>
      <t>.H [135, 147]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</si>
  <si>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PDNFLMGTGR</t>
    </r>
    <r>
      <rPr>
        <sz val="9"/>
        <color theme="1"/>
        <rFont val="Arial"/>
        <family val="2"/>
      </rPr>
      <t>.H [135, 147]</t>
    </r>
  </si>
  <si>
    <r>
      <t>K.</t>
    </r>
    <r>
      <rPr>
        <sz val="9"/>
        <color rgb="FF000000"/>
        <rFont val="Arial"/>
        <family val="2"/>
      </rPr>
      <t>ISIEGNIAAG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STFVNILK</t>
    </r>
    <r>
      <rPr>
        <sz val="9"/>
        <color theme="1"/>
        <rFont val="Arial"/>
        <family val="2"/>
      </rPr>
      <t>.Q [23, 41]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</si>
  <si>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PENLLVQR</t>
    </r>
    <r>
      <rPr>
        <sz val="9"/>
        <color theme="1"/>
        <rFont val="Arial"/>
        <family val="2"/>
      </rPr>
      <t>.N [476, 486] (rank 1)</t>
    </r>
  </si>
  <si>
    <r>
      <t>R.</t>
    </r>
    <r>
      <rPr>
        <sz val="9"/>
        <color rgb="FF000000"/>
        <rFont val="Arial"/>
        <family val="2"/>
      </rPr>
      <t>AG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STQSR</t>
    </r>
    <r>
      <rPr>
        <sz val="9"/>
        <color theme="1"/>
        <rFont val="Arial"/>
        <family val="2"/>
      </rPr>
      <t>.K [16, 23] (missed 1) (rank 1)</t>
    </r>
  </si>
  <si>
    <r>
      <t>K.</t>
    </r>
    <r>
      <rPr>
        <sz val="9"/>
        <color rgb="FF000000"/>
        <rFont val="Arial"/>
        <family val="2"/>
      </rPr>
      <t>YI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YNSNSGFVR</t>
    </r>
    <r>
      <rPr>
        <sz val="9"/>
        <color theme="1"/>
        <rFont val="Arial"/>
        <family val="2"/>
      </rPr>
      <t>.D [235, 246]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</si>
  <si>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PSNIFLVDTK</t>
    </r>
    <r>
      <rPr>
        <sz val="9"/>
        <color theme="1"/>
        <rFont val="Arial"/>
        <family val="2"/>
      </rPr>
      <t>.Q [413, 425]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</si>
  <si>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PSNIFFTMDDVVK</t>
    </r>
    <r>
      <rPr>
        <sz val="9"/>
        <color theme="1"/>
        <rFont val="Arial"/>
        <family val="2"/>
      </rPr>
      <t>.V [936, 951]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</si>
  <si>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PVNIFLDSDDHVK</t>
    </r>
    <r>
      <rPr>
        <sz val="9"/>
        <color theme="1"/>
        <rFont val="Arial"/>
        <family val="2"/>
      </rPr>
      <t>.I [847, 862] (rank 1)</t>
    </r>
  </si>
  <si>
    <r>
      <t>K.</t>
    </r>
    <r>
      <rPr>
        <sz val="9"/>
        <color rgb="FF000000"/>
        <rFont val="Arial"/>
        <family val="2"/>
      </rPr>
      <t>TVAI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TLK</t>
    </r>
    <r>
      <rPr>
        <sz val="9"/>
        <color theme="1"/>
        <rFont val="Arial"/>
        <family val="2"/>
      </rPr>
      <t>.D [651, 658] (missed 1)</t>
    </r>
  </si>
  <si>
    <r>
      <t>K.</t>
    </r>
    <r>
      <rPr>
        <sz val="9"/>
        <color rgb="FF000000"/>
        <rFont val="Arial"/>
        <family val="2"/>
      </rPr>
      <t>EVPVAI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TLK</t>
    </r>
    <r>
      <rPr>
        <sz val="9"/>
        <color theme="1"/>
        <rFont val="Arial"/>
        <family val="2"/>
      </rPr>
      <t>.A [639, 648] (missed 1) (rank 2)</t>
    </r>
  </si>
  <si>
    <r>
      <t>R.</t>
    </r>
    <r>
      <rPr>
        <sz val="9"/>
        <color rgb="FF000000"/>
        <rFont val="Arial"/>
        <family val="2"/>
      </rPr>
      <t>DVAVAI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TLK</t>
    </r>
    <r>
      <rPr>
        <sz val="9"/>
        <color theme="1"/>
        <rFont val="Arial"/>
        <family val="2"/>
      </rPr>
      <t>.V [658, 667] (missed 1)</t>
    </r>
  </si>
  <si>
    <r>
      <t>R.</t>
    </r>
    <r>
      <rPr>
        <sz val="9"/>
        <color rgb="FF000000"/>
        <rFont val="Arial"/>
        <family val="2"/>
      </rPr>
      <t>FLEENSSDPTYTSSLGG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IPIR</t>
    </r>
    <r>
      <rPr>
        <sz val="9"/>
        <color theme="1"/>
        <rFont val="Arial"/>
        <family val="2"/>
      </rPr>
      <t>.W [763, 784] (missed 1) (rank 1)</t>
    </r>
  </si>
  <si>
    <r>
      <t>R.</t>
    </r>
    <r>
      <rPr>
        <sz val="9"/>
        <color rgb="FF000000"/>
        <rFont val="Arial"/>
        <family val="2"/>
      </rPr>
      <t>IL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ETELK</t>
    </r>
    <r>
      <rPr>
        <sz val="9"/>
        <color theme="1"/>
        <rFont val="Arial"/>
        <family val="2"/>
      </rPr>
      <t>.R [711, 718] (missed 1) (rank 1)</t>
    </r>
  </si>
  <si>
    <r>
      <t>K.</t>
    </r>
    <r>
      <rPr>
        <sz val="9"/>
        <color rgb="FF000000"/>
        <rFont val="Arial"/>
        <family val="2"/>
      </rPr>
      <t>TSVAV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.E [585, 593] (missed 1) (rank 2)</t>
    </r>
  </si>
  <si>
    <r>
      <t>R.</t>
    </r>
    <r>
      <rPr>
        <sz val="9"/>
        <color rgb="FF000000"/>
        <rFont val="Arial"/>
        <family val="2"/>
      </rPr>
      <t>VT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VAVK</t>
    </r>
    <r>
      <rPr>
        <sz val="9"/>
        <color theme="1"/>
        <rFont val="Arial"/>
        <family val="2"/>
      </rPr>
      <t>.M [507, 513] (missed 1)</t>
    </r>
  </si>
  <si>
    <r>
      <t>K.</t>
    </r>
    <r>
      <rPr>
        <sz val="9"/>
        <color rgb="FF000000"/>
        <rFont val="Arial"/>
        <family val="2"/>
      </rPr>
      <t>EAVTVAV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MLK</t>
    </r>
    <r>
      <rPr>
        <sz val="9"/>
        <color theme="1"/>
        <rFont val="Arial"/>
        <family val="2"/>
      </rPr>
      <t>.D [509, 519] (missed 1)</t>
    </r>
  </si>
  <si>
    <r>
      <t>K.</t>
    </r>
    <r>
      <rPr>
        <sz val="9"/>
        <color rgb="FF000000"/>
        <rFont val="Arial"/>
        <family val="2"/>
      </rPr>
      <t>VLGSGAFG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VMNATAYGISK</t>
    </r>
    <r>
      <rPr>
        <sz val="9"/>
        <color theme="1"/>
        <rFont val="Arial"/>
        <family val="2"/>
      </rPr>
      <t>.T [614, 633] (missed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</si>
  <si>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VENLLLSNQGTIK</t>
    </r>
    <r>
      <rPr>
        <sz val="9"/>
        <color theme="1"/>
        <rFont val="Arial"/>
        <family val="2"/>
      </rPr>
      <t>.L [172, 187] (missed 1) (rank 1)</t>
    </r>
  </si>
  <si>
    <r>
      <t>R.</t>
    </r>
    <r>
      <rPr>
        <sz val="9"/>
        <color rgb="FF000000"/>
        <rFont val="Arial"/>
        <family val="2"/>
      </rPr>
      <t>T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NTLQSR</t>
    </r>
    <r>
      <rPr>
        <sz val="9"/>
        <color theme="1"/>
        <rFont val="Arial"/>
        <family val="2"/>
      </rPr>
      <t>.I [551, 558]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</si>
  <si>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PENILLDDYGHIR</t>
    </r>
    <r>
      <rPr>
        <sz val="9"/>
        <color theme="1"/>
        <rFont val="Arial"/>
        <family val="2"/>
      </rPr>
      <t>.I [310, 325]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</si>
  <si>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PENILLDDHGHIR</t>
    </r>
    <r>
      <rPr>
        <sz val="9"/>
        <color theme="1"/>
        <rFont val="Arial"/>
        <family val="2"/>
      </rPr>
      <t>.I [310, 325]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</si>
  <si>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PQNLLLDPDTAVLK</t>
    </r>
    <r>
      <rPr>
        <sz val="9"/>
        <color theme="1"/>
        <rFont val="Arial"/>
        <family val="2"/>
      </rPr>
      <t>.L [180, 196] (rank 1)</t>
    </r>
  </si>
  <si>
    <r>
      <t>K.</t>
    </r>
    <r>
      <rPr>
        <sz val="9"/>
        <color rgb="FF000000"/>
        <rFont val="Arial"/>
        <family val="2"/>
      </rPr>
      <t>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TMKPGSMSVEAFLAEANVMK</t>
    </r>
    <r>
      <rPr>
        <sz val="9"/>
        <color theme="1"/>
        <rFont val="Arial"/>
        <family val="2"/>
      </rPr>
      <t>.T [265, 288] (missed 1)</t>
    </r>
  </si>
  <si>
    <r>
      <t>R.</t>
    </r>
    <r>
      <rPr>
        <sz val="9"/>
        <color rgb="FF000000"/>
        <rFont val="Arial"/>
        <family val="2"/>
      </rPr>
      <t>VLQEG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AR</t>
    </r>
    <r>
      <rPr>
        <sz val="9"/>
        <color theme="1"/>
        <rFont val="Arial"/>
        <family val="2"/>
      </rPr>
      <t>.G [521, 528] (missed 1) (rank 1)</t>
    </r>
  </si>
  <si>
    <r>
      <t>R.</t>
    </r>
    <r>
      <rPr>
        <sz val="9"/>
        <color rgb="FF000000"/>
        <rFont val="Arial"/>
        <family val="2"/>
      </rPr>
      <t>ISMADV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FSFQ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PGR</t>
    </r>
    <r>
      <rPr>
        <sz val="9"/>
        <color theme="1"/>
        <rFont val="Arial"/>
        <family val="2"/>
      </rPr>
      <t>.M [334, 348] (missed 1) (rank 1)</t>
    </r>
  </si>
  <si>
    <r>
      <t>R.</t>
    </r>
    <r>
      <rPr>
        <sz val="9"/>
        <color rgb="FF000000"/>
        <rFont val="Arial"/>
        <family val="2"/>
      </rPr>
      <t>GLEAGEESTPVAL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TVNELASPR</t>
    </r>
    <r>
      <rPr>
        <sz val="9"/>
        <color theme="1"/>
        <rFont val="Arial"/>
        <family val="2"/>
      </rPr>
      <t>.E [999, 1021] (missed 1)</t>
    </r>
  </si>
  <si>
    <r>
      <t>K.</t>
    </r>
    <r>
      <rPr>
        <sz val="9"/>
        <color rgb="FF000000"/>
        <rFont val="Arial"/>
        <family val="2"/>
      </rPr>
      <t>D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VGILQHPDGTVLK</t>
    </r>
    <r>
      <rPr>
        <sz val="9"/>
        <color theme="1"/>
        <rFont val="Arial"/>
        <family val="2"/>
      </rPr>
      <t>.Q [60, 74] (missed 1) (rank 1)</t>
    </r>
  </si>
  <si>
    <r>
      <t>R.</t>
    </r>
    <r>
      <rPr>
        <sz val="9"/>
        <color rgb="FF000000"/>
        <rFont val="Arial"/>
        <family val="2"/>
      </rPr>
      <t>NTVYAV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R</t>
    </r>
    <r>
      <rPr>
        <sz val="9"/>
        <color theme="1"/>
        <rFont val="Arial"/>
        <family val="2"/>
      </rPr>
      <t>.L [232, 239] (missed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</si>
  <si>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SANILLDEAFTAK</t>
    </r>
    <r>
      <rPr>
        <sz val="9"/>
        <color theme="1"/>
        <rFont val="Arial"/>
        <family val="2"/>
      </rPr>
      <t>.I [310, 325] (missed 1) (rank 1)</t>
    </r>
  </si>
  <si>
    <r>
      <t>R.</t>
    </r>
    <r>
      <rPr>
        <sz val="9"/>
        <color rgb="FF000000"/>
        <rFont val="Arial"/>
        <family val="2"/>
      </rPr>
      <t>FVLDDQYTSSTGT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FPVK</t>
    </r>
    <r>
      <rPr>
        <sz val="9"/>
        <color theme="1"/>
        <rFont val="Arial"/>
        <family val="2"/>
      </rPr>
      <t>.W [505, 522] (missed 1) (rank 1)</t>
    </r>
  </si>
  <si>
    <r>
      <t>R.</t>
    </r>
    <r>
      <rPr>
        <sz val="9"/>
        <color rgb="FF000000"/>
        <rFont val="Arial"/>
        <family val="2"/>
      </rPr>
      <t>VGYWLSE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.I [9, 17] (missed 1) (rank 1)</t>
    </r>
  </si>
  <si>
    <r>
      <t>K.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QILR</t>
    </r>
    <r>
      <rPr>
        <sz val="9"/>
        <color theme="1"/>
        <rFont val="Arial"/>
        <family val="2"/>
      </rPr>
      <t>.T [527, 531] (missed 1) (rank 1)</t>
    </r>
  </si>
  <si>
    <r>
      <t>K.</t>
    </r>
    <r>
      <rPr>
        <sz val="9"/>
        <color rgb="FF000000"/>
        <rFont val="Arial"/>
        <family val="2"/>
      </rPr>
      <t>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SLK</t>
    </r>
    <r>
      <rPr>
        <sz val="9"/>
        <color theme="1"/>
        <rFont val="Arial"/>
        <family val="2"/>
      </rPr>
      <t>.Q [313, 319] (missed 1) (rank 1)</t>
    </r>
  </si>
  <si>
    <r>
      <t>K.</t>
    </r>
    <r>
      <rPr>
        <sz val="9"/>
        <color rgb="FF000000"/>
        <rFont val="Arial"/>
        <family val="2"/>
      </rPr>
      <t>ELLVD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Y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PTEAFISGLLDK</t>
    </r>
    <r>
      <rPr>
        <sz val="9"/>
        <color theme="1"/>
        <rFont val="Arial"/>
        <family val="2"/>
      </rPr>
      <t>.I [653, 672] (rank 2)</t>
    </r>
  </si>
  <si>
    <r>
      <t>R.</t>
    </r>
    <r>
      <rPr>
        <sz val="9"/>
        <color rgb="FF000000"/>
        <rFont val="Arial"/>
        <family val="2"/>
      </rPr>
      <t>QG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STLLEILQTGR</t>
    </r>
    <r>
      <rPr>
        <sz val="9"/>
        <color theme="1"/>
        <rFont val="Arial"/>
        <family val="2"/>
      </rPr>
      <t>.A [648, 661] (missed 1)</t>
    </r>
  </si>
  <si>
    <r>
      <t>R.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ILLSK</t>
    </r>
    <r>
      <rPr>
        <sz val="9"/>
        <color theme="1"/>
        <rFont val="Arial"/>
        <family val="2"/>
      </rPr>
      <t>.G [433, 438] (missed 1) (rank 1)</t>
    </r>
  </si>
  <si>
    <r>
      <t>K.</t>
    </r>
    <r>
      <rPr>
        <sz val="9"/>
        <color rgb="FF000000"/>
        <rFont val="Arial"/>
        <family val="2"/>
      </rPr>
      <t>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TLKPGTMSVQAFLEEANLMK</t>
    </r>
    <r>
      <rPr>
        <sz val="9"/>
        <color theme="1"/>
        <rFont val="Arial"/>
        <family val="2"/>
      </rPr>
      <t>.T [271, 294] (missed 1)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</si>
  <si>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PSNILLDR</t>
    </r>
    <r>
      <rPr>
        <sz val="9"/>
        <color theme="1"/>
        <rFont val="Arial"/>
        <family val="2"/>
      </rPr>
      <t>.S [239, 249] (rank 1)</t>
    </r>
  </si>
  <si>
    <r>
      <t>R.</t>
    </r>
    <r>
      <rPr>
        <sz val="9"/>
        <color rgb="FF000000"/>
        <rFont val="Arial"/>
        <family val="2"/>
      </rPr>
      <t>DV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PSNMLVNTR</t>
    </r>
    <r>
      <rPr>
        <sz val="9"/>
        <color theme="1"/>
        <rFont val="Arial"/>
        <family val="2"/>
      </rPr>
      <t>.G [282, 293] (rank 1)</t>
    </r>
  </si>
  <si>
    <r>
      <t>R.</t>
    </r>
    <r>
      <rPr>
        <sz val="9"/>
        <color rgb="FF000000"/>
        <rFont val="Arial"/>
        <family val="2"/>
      </rPr>
      <t>DV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PSNVLINALGQVK</t>
    </r>
    <r>
      <rPr>
        <sz val="9"/>
        <color theme="1"/>
        <rFont val="Arial"/>
        <family val="2"/>
      </rPr>
      <t>.M [178, 193] (rank 1)</t>
    </r>
  </si>
  <si>
    <r>
      <t>R.</t>
    </r>
    <r>
      <rPr>
        <sz val="9"/>
        <color rgb="FF000000"/>
        <rFont val="Arial"/>
        <family val="2"/>
      </rPr>
      <t>DV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GANLLIDSTGQR</t>
    </r>
    <r>
      <rPr>
        <sz val="9"/>
        <color theme="1"/>
        <rFont val="Arial"/>
        <family val="2"/>
      </rPr>
      <t>.L [1368, 1382]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</si>
  <si>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SNNILLLQPIESDDMEHK</t>
    </r>
    <r>
      <rPr>
        <sz val="9"/>
        <color theme="1"/>
        <rFont val="Arial"/>
        <family val="2"/>
      </rPr>
      <t>.T [240, 260] (missed 1) (rank 1)</t>
    </r>
  </si>
  <si>
    <r>
      <t>R.</t>
    </r>
    <r>
      <rPr>
        <sz val="9"/>
        <color rgb="FF000000"/>
        <rFont val="Arial"/>
        <family val="2"/>
      </rPr>
      <t>ELAV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QVQFDPDSPETSK</t>
    </r>
    <r>
      <rPr>
        <sz val="9"/>
        <color theme="1"/>
        <rFont val="Arial"/>
        <family val="2"/>
      </rPr>
      <t>.E [380, 397] (missed 1) (rank 1)</t>
    </r>
  </si>
  <si>
    <r>
      <t>R.</t>
    </r>
    <r>
      <rPr>
        <sz val="9"/>
        <color rgb="FF000000"/>
        <rFont val="Arial"/>
        <family val="2"/>
      </rPr>
      <t>ELAS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QVQFDPDSPETSK</t>
    </r>
    <r>
      <rPr>
        <sz val="9"/>
        <color theme="1"/>
        <rFont val="Arial"/>
        <family val="2"/>
      </rPr>
      <t>.E [386, 403] (missed 1)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</si>
  <si>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GANIFLTSSGLIK</t>
    </r>
    <r>
      <rPr>
        <sz val="9"/>
        <color theme="1"/>
        <rFont val="Arial"/>
        <family val="2"/>
      </rPr>
      <t>.L [1462, 1477] (missed 1)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</si>
  <si>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GDNVLINTFSGLLK</t>
    </r>
    <r>
      <rPr>
        <sz val="9"/>
        <color theme="1"/>
        <rFont val="Arial"/>
        <family val="2"/>
      </rPr>
      <t>.I [770, 786]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</si>
  <si>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PPNLLLVAGGTVLK</t>
    </r>
    <r>
      <rPr>
        <sz val="9"/>
        <color theme="1"/>
        <rFont val="Arial"/>
        <family val="2"/>
      </rPr>
      <t>.I [155, 171]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</si>
  <si>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GANILINDAGEVR</t>
    </r>
    <r>
      <rPr>
        <sz val="9"/>
        <color theme="1"/>
        <rFont val="Arial"/>
        <family val="2"/>
      </rPr>
      <t>.L [136, 151] (missed 1)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</si>
  <si>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GANILLTDNGHVK</t>
    </r>
    <r>
      <rPr>
        <sz val="9"/>
        <color theme="1"/>
        <rFont val="Arial"/>
        <family val="2"/>
      </rPr>
      <t>.L [135, 150] (missed 1) (rank 1)</t>
    </r>
  </si>
  <si>
    <r>
      <t>R.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FALTTK</t>
    </r>
    <r>
      <rPr>
        <sz val="9"/>
        <color theme="1"/>
        <rFont val="Arial"/>
        <family val="2"/>
      </rPr>
      <t>.I [608, 614] (missed 1) (rank 1)</t>
    </r>
  </si>
  <si>
    <r>
      <t>R.</t>
    </r>
    <r>
      <rPr>
        <sz val="9"/>
        <color rgb="FF000000"/>
        <rFont val="Arial"/>
        <family val="2"/>
      </rPr>
      <t>LFPNADS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ALDLLDK</t>
    </r>
    <r>
      <rPr>
        <sz val="9"/>
        <color theme="1"/>
        <rFont val="Arial"/>
        <family val="2"/>
      </rPr>
      <t>.M [277, 291] (missed 1) (rank 2)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</si>
  <si>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PSNLAVNED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ELK</t>
    </r>
    <r>
      <rPr>
        <sz val="9"/>
        <color theme="1"/>
        <rFont val="Arial"/>
        <family val="2"/>
      </rPr>
      <t>.I [149, 164]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</si>
  <si>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PSNLLINTT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DLK</t>
    </r>
    <r>
      <rPr>
        <sz val="9"/>
        <color theme="1"/>
        <rFont val="Arial"/>
        <family val="2"/>
      </rPr>
      <t>.I [165, 180]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</si>
  <si>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PSNLLVNEN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ELK</t>
    </r>
    <r>
      <rPr>
        <sz val="9"/>
        <color theme="1"/>
        <rFont val="Arial"/>
        <family val="2"/>
      </rPr>
      <t>.I [42, 57] (rank 1)</t>
    </r>
  </si>
  <si>
    <r>
      <t>K.</t>
    </r>
    <r>
      <rPr>
        <sz val="9"/>
        <color rgb="FF000000"/>
        <rFont val="Arial"/>
        <family val="2"/>
      </rPr>
      <t>VTSQVLGLGING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VLQIFNK</t>
    </r>
    <r>
      <rPr>
        <sz val="9"/>
        <color theme="1"/>
        <rFont val="Arial"/>
        <family val="2"/>
      </rPr>
      <t>.R [64, 83]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</si>
  <si>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AENLLLDAEANIK</t>
    </r>
    <r>
      <rPr>
        <sz val="9"/>
        <color theme="1"/>
        <rFont val="Arial"/>
        <family val="2"/>
      </rPr>
      <t>.I [210, 225]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</si>
  <si>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PDNLLITSLGHIK</t>
    </r>
    <r>
      <rPr>
        <sz val="9"/>
        <color theme="1"/>
        <rFont val="Arial"/>
        <family val="2"/>
      </rPr>
      <t>.L [489, 504]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</si>
  <si>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PDNMLISNEGHIK</t>
    </r>
    <r>
      <rPr>
        <sz val="9"/>
        <color theme="1"/>
        <rFont val="Arial"/>
        <family val="2"/>
      </rPr>
      <t>.L [155, 170] (rank 3)</t>
    </r>
  </si>
  <si>
    <r>
      <t>K.</t>
    </r>
    <r>
      <rPr>
        <sz val="9"/>
        <color rgb="FF000000"/>
        <rFont val="Arial"/>
        <family val="2"/>
      </rPr>
      <t>LIDFGL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PK</t>
    </r>
    <r>
      <rPr>
        <sz val="9"/>
        <color theme="1"/>
        <rFont val="Arial"/>
        <family val="2"/>
      </rPr>
      <t>.G [147, 157] (rank 2)</t>
    </r>
  </si>
  <si>
    <r>
      <t>R.</t>
    </r>
    <r>
      <rPr>
        <sz val="9"/>
        <color rgb="FF000000"/>
        <rFont val="Arial"/>
        <family val="2"/>
      </rPr>
      <t>APVAI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VFK</t>
    </r>
    <r>
      <rPr>
        <sz val="9"/>
        <color theme="1"/>
        <rFont val="Arial"/>
        <family val="2"/>
      </rPr>
      <t>.K [224, 232] (missed 1) (rank 1)</t>
    </r>
  </si>
  <si>
    <r>
      <t>K.</t>
    </r>
    <r>
      <rPr>
        <sz val="9"/>
        <color rgb="FF000000"/>
        <rFont val="Arial"/>
        <family val="2"/>
      </rPr>
      <t>YASL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SGR</t>
    </r>
    <r>
      <rPr>
        <sz val="9"/>
        <color theme="1"/>
        <rFont val="Arial"/>
        <family val="2"/>
      </rPr>
      <t>.L [1655, 1664] (missed 1)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</si>
  <si>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SQNIFLTK</t>
    </r>
    <r>
      <rPr>
        <sz val="9"/>
        <color theme="1"/>
        <rFont val="Arial"/>
        <family val="2"/>
      </rPr>
      <t>.D [127, 137]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</si>
  <si>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PANVFLDGK</t>
    </r>
    <r>
      <rPr>
        <sz val="9"/>
        <color theme="1"/>
        <rFont val="Arial"/>
        <family val="2"/>
      </rPr>
      <t>.Q [140, 151]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</si>
  <si>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TQNVFLTR</t>
    </r>
    <r>
      <rPr>
        <sz val="9"/>
        <color theme="1"/>
        <rFont val="Arial"/>
        <family val="2"/>
      </rPr>
      <t>.T [130, 140] (missed 1) (rank 1)</t>
    </r>
  </si>
  <si>
    <r>
      <t>K.</t>
    </r>
    <r>
      <rPr>
        <sz val="9"/>
        <color rgb="FF000000"/>
        <rFont val="Arial"/>
        <family val="2"/>
      </rPr>
      <t>EINFE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MPIQEK</t>
    </r>
    <r>
      <rPr>
        <sz val="9"/>
        <color theme="1"/>
        <rFont val="Arial"/>
        <family val="2"/>
      </rPr>
      <t>.E [33, 44] (missed 1) (rank 1)</t>
    </r>
  </si>
  <si>
    <r>
      <t>R.</t>
    </r>
    <r>
      <rPr>
        <sz val="9"/>
        <color rgb="FF000000"/>
        <rFont val="Arial"/>
        <family val="2"/>
      </rPr>
      <t>AA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LLDGVPVAL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.V [50, 63]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</si>
  <si>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TQNILLDK</t>
    </r>
    <r>
      <rPr>
        <sz val="9"/>
        <color theme="1"/>
        <rFont val="Arial"/>
        <family val="2"/>
      </rPr>
      <t>.H [127, 137] (missed 1) (rank 1)</t>
    </r>
  </si>
  <si>
    <r>
      <t>K.</t>
    </r>
    <r>
      <rPr>
        <sz val="9"/>
        <color rgb="FF000000"/>
        <rFont val="Arial"/>
        <family val="2"/>
      </rPr>
      <t>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ILDK</t>
    </r>
    <r>
      <rPr>
        <sz val="9"/>
        <color theme="1"/>
        <rFont val="Arial"/>
        <family val="2"/>
      </rPr>
      <t>.T [99, 106] (missed 1)</t>
    </r>
  </si>
  <si>
    <r>
      <t>K.</t>
    </r>
    <r>
      <rPr>
        <sz val="9"/>
        <color rgb="FF000000"/>
        <rFont val="Arial"/>
        <family val="2"/>
      </rPr>
      <t>GNLVAV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R</t>
    </r>
    <r>
      <rPr>
        <sz val="9"/>
        <color theme="1"/>
        <rFont val="Arial"/>
        <family val="2"/>
      </rPr>
      <t>.V [560, 567] (missed 1) (rank 1)</t>
    </r>
  </si>
  <si>
    <r>
      <t>R.</t>
    </r>
    <r>
      <rPr>
        <sz val="9"/>
        <color rgb="FF000000"/>
        <rFont val="Arial"/>
        <family val="2"/>
      </rPr>
      <t>ALLY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R</t>
    </r>
    <r>
      <rPr>
        <sz val="9"/>
        <color theme="1"/>
        <rFont val="Arial"/>
        <family val="2"/>
      </rPr>
      <t>.H [7955, 7960] (missed 1) (rank 1)</t>
    </r>
  </si>
  <si>
    <r>
      <t>K.</t>
    </r>
    <r>
      <rPr>
        <sz val="9"/>
        <color rgb="FF000000"/>
        <rFont val="Arial"/>
        <family val="2"/>
      </rPr>
      <t>IISIFSGTE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GSK</t>
    </r>
    <r>
      <rPr>
        <sz val="9"/>
        <color theme="1"/>
        <rFont val="Arial"/>
        <family val="2"/>
      </rPr>
      <t>.K [52, 64] (missed 1) (rank 4)</t>
    </r>
  </si>
  <si>
    <r>
      <t>R.</t>
    </r>
    <r>
      <rPr>
        <sz val="9"/>
        <color rgb="FF000000"/>
        <rFont val="Arial"/>
        <family val="2"/>
      </rPr>
      <t>IQ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SSNFGYITS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YK</t>
    </r>
    <r>
      <rPr>
        <sz val="9"/>
        <color theme="1"/>
        <rFont val="Arial"/>
        <family val="2"/>
      </rPr>
      <t>.A [347, 361] (missed 1) (rank 2)</t>
    </r>
  </si>
  <si>
    <r>
      <t>R.</t>
    </r>
    <r>
      <rPr>
        <sz val="9"/>
        <color rgb="FF000000"/>
        <rFont val="Arial"/>
        <family val="2"/>
      </rPr>
      <t>DGTTFPLSL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LK</t>
    </r>
    <r>
      <rPr>
        <sz val="9"/>
        <color theme="1"/>
        <rFont val="Arial"/>
        <family val="2"/>
      </rPr>
      <t>.S [304, 315] (missed 1) (rank 1)</t>
    </r>
  </si>
  <si>
    <r>
      <t>K.</t>
    </r>
    <r>
      <rPr>
        <sz val="9"/>
        <color rgb="FF000000"/>
        <rFont val="Arial"/>
        <family val="2"/>
      </rPr>
      <t>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GIT</t>
    </r>
    <r>
      <rPr>
        <b/>
        <u/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LEEIK</t>
    </r>
    <r>
      <rPr>
        <sz val="9"/>
        <color theme="1"/>
        <rFont val="Arial"/>
        <family val="2"/>
      </rPr>
      <t>.V [254, 264] (missed 1) (rank 1)</t>
    </r>
  </si>
  <si>
    <r>
      <t>K.</t>
    </r>
    <r>
      <rPr>
        <sz val="9"/>
        <color rgb="FF000000"/>
        <rFont val="Arial"/>
        <family val="2"/>
      </rPr>
      <t>LLAHQ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PPK</t>
    </r>
    <r>
      <rPr>
        <sz val="9"/>
        <color theme="1"/>
        <rFont val="Arial"/>
        <family val="2"/>
      </rPr>
      <t>.E [386, 394] (rank 2)</t>
    </r>
  </si>
  <si>
    <r>
      <t>R.</t>
    </r>
    <r>
      <rPr>
        <sz val="9"/>
        <color rgb="FF000000"/>
        <rFont val="Arial"/>
        <family val="2"/>
      </rPr>
      <t>NFGT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ISAR</t>
    </r>
    <r>
      <rPr>
        <sz val="9"/>
        <color theme="1"/>
        <rFont val="Arial"/>
        <family val="2"/>
      </rPr>
      <t>.A [683, 691] (missed 1) (rank 1)</t>
    </r>
  </si>
  <si>
    <r>
      <t>K.</t>
    </r>
    <r>
      <rPr>
        <sz val="9"/>
        <color rgb="FF000000"/>
        <rFont val="Arial"/>
        <family val="2"/>
      </rPr>
      <t>ALMDEVV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ATSR</t>
    </r>
    <r>
      <rPr>
        <sz val="9"/>
        <color theme="1"/>
        <rFont val="Arial"/>
        <family val="2"/>
      </rPr>
      <t>.G [353, 364] (missed 1) (rank 5)</t>
    </r>
  </si>
  <si>
    <r>
      <t>R.</t>
    </r>
    <r>
      <rPr>
        <sz val="9"/>
        <color rgb="FF000000"/>
        <rFont val="Arial"/>
        <family val="2"/>
      </rPr>
      <t>IYQGSSGSYFV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DPQGR</t>
    </r>
    <r>
      <rPr>
        <sz val="9"/>
        <color theme="1"/>
        <rFont val="Arial"/>
        <family val="2"/>
      </rPr>
      <t>.I [129, 145] (missed 1) (rank 2)</t>
    </r>
  </si>
  <si>
    <r>
      <t>K.</t>
    </r>
    <r>
      <rPr>
        <sz val="9"/>
        <color rgb="FF000000"/>
        <rFont val="Arial"/>
        <family val="2"/>
      </rPr>
      <t>SEEPYGQLNP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WTK</t>
    </r>
    <r>
      <rPr>
        <sz val="9"/>
        <color theme="1"/>
        <rFont val="Arial"/>
        <family val="2"/>
      </rPr>
      <t>.Y [150, 163] (missed 1) (rank 1)</t>
    </r>
  </si>
  <si>
    <r>
      <t>R.</t>
    </r>
    <r>
      <rPr>
        <sz val="9"/>
        <color rgb="FF000000"/>
        <rFont val="Arial"/>
        <family val="2"/>
      </rPr>
      <t>VPHTQAVVLNS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DK</t>
    </r>
    <r>
      <rPr>
        <sz val="9"/>
        <color theme="1"/>
        <rFont val="Arial"/>
        <family val="2"/>
      </rPr>
      <t>.A [380, 393] (missed 1) (rank 2)</t>
    </r>
  </si>
  <si>
    <r>
      <t>R.</t>
    </r>
    <r>
      <rPr>
        <sz val="9"/>
        <color rgb="FF000000"/>
        <rFont val="Arial"/>
        <family val="2"/>
      </rPr>
      <t>AVDQVI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AVR</t>
    </r>
    <r>
      <rPr>
        <sz val="9"/>
        <color theme="1"/>
        <rFont val="Arial"/>
        <family val="2"/>
      </rPr>
      <t>.K [572, 581] (missed 1) (rank 2)</t>
    </r>
  </si>
  <si>
    <r>
      <t>R.</t>
    </r>
    <r>
      <rPr>
        <sz val="9"/>
        <color rgb="FF000000"/>
        <rFont val="Arial"/>
        <family val="2"/>
      </rPr>
      <t>IMSSA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R</t>
    </r>
    <r>
      <rPr>
        <sz val="9"/>
        <color theme="1"/>
        <rFont val="Arial"/>
        <family val="2"/>
      </rPr>
      <t>.P [770, 776] (missed 1) (rank 1)</t>
    </r>
  </si>
  <si>
    <r>
      <t>K.</t>
    </r>
    <r>
      <rPr>
        <sz val="9"/>
        <color rgb="FF000000"/>
        <rFont val="Arial"/>
        <family val="2"/>
      </rPr>
      <t>VNWLAHNVS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DNRQ</t>
    </r>
    <r>
      <rPr>
        <sz val="9"/>
        <color theme="1"/>
        <rFont val="Arial"/>
        <family val="2"/>
      </rPr>
      <t>.- [1030, 1043] (missed 2)</t>
    </r>
  </si>
  <si>
    <r>
      <t>R.</t>
    </r>
    <r>
      <rPr>
        <sz val="9"/>
        <color rgb="FF000000"/>
        <rFont val="Arial"/>
        <family val="2"/>
      </rPr>
      <t>GG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SGAAFYATEDDR</t>
    </r>
    <r>
      <rPr>
        <sz val="9"/>
        <color theme="1"/>
        <rFont val="Arial"/>
        <family val="2"/>
      </rPr>
      <t>.F [1858, 1872] (missed 1) (rank 1)</t>
    </r>
  </si>
  <si>
    <r>
      <t>K.</t>
    </r>
    <r>
      <rPr>
        <sz val="9"/>
        <color rgb="FF000000"/>
        <rFont val="Arial"/>
        <family val="2"/>
      </rPr>
      <t>ELPTL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DNDFINEGQK</t>
    </r>
    <r>
      <rPr>
        <sz val="9"/>
        <color theme="1"/>
        <rFont val="Arial"/>
        <family val="2"/>
      </rPr>
      <t>.I [228, 243] (missed 1) (rank 1)</t>
    </r>
  </si>
  <si>
    <r>
      <t>K.</t>
    </r>
    <r>
      <rPr>
        <sz val="9"/>
        <color rgb="FF000000"/>
        <rFont val="Arial"/>
        <family val="2"/>
      </rPr>
      <t>DLPTF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DNDFLNEGQK</t>
    </r>
    <r>
      <rPr>
        <sz val="9"/>
        <color theme="1"/>
        <rFont val="Arial"/>
        <family val="2"/>
      </rPr>
      <t>.L [233, 248] (missed 1) (rank 1)</t>
    </r>
  </si>
  <si>
    <r>
      <t>K.</t>
    </r>
    <r>
      <rPr>
        <sz val="9"/>
        <color rgb="FF000000"/>
        <rFont val="Arial"/>
        <family val="2"/>
      </rPr>
      <t>ELPTL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DMDFLNK</t>
    </r>
    <r>
      <rPr>
        <sz val="9"/>
        <color theme="1"/>
        <rFont val="Arial"/>
        <family val="2"/>
      </rPr>
      <t>.N [235, 247] (missed 1) (rank 2)</t>
    </r>
  </si>
  <si>
    <r>
      <t>K.</t>
    </r>
    <r>
      <rPr>
        <sz val="9"/>
        <color rgb="FF000000"/>
        <rFont val="Arial"/>
        <family val="2"/>
      </rPr>
      <t>FDL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GSTYK</t>
    </r>
    <r>
      <rPr>
        <sz val="9"/>
        <color theme="1"/>
        <rFont val="Arial"/>
        <family val="2"/>
      </rPr>
      <t>.R [251, 259] (missed 1) (rank 2)</t>
    </r>
  </si>
  <si>
    <r>
      <t>R.</t>
    </r>
    <r>
      <rPr>
        <sz val="9"/>
        <color rgb="FF000000"/>
        <rFont val="Arial"/>
        <family val="2"/>
      </rPr>
      <t>DTLLALAHLHSQGLVHLDV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PANIFLGPR</t>
    </r>
    <r>
      <rPr>
        <sz val="9"/>
        <color theme="1"/>
        <rFont val="Arial"/>
        <family val="2"/>
      </rPr>
      <t>.G [215, 243]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</si>
  <si>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LDNLLLDTEGFVK</t>
    </r>
    <r>
      <rPr>
        <sz val="9"/>
        <color theme="1"/>
        <rFont val="Arial"/>
        <family val="2"/>
      </rPr>
      <t>.I [781, 796]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</si>
  <si>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LGNLFLNEDLEVK</t>
    </r>
    <r>
      <rPr>
        <sz val="9"/>
        <color theme="1"/>
        <rFont val="Arial"/>
        <family val="2"/>
      </rPr>
      <t>.I [175, 190] (missed 1) (rank 1)</t>
    </r>
  </si>
  <si>
    <r>
      <t>K.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GSEVESVK</t>
    </r>
    <r>
      <rPr>
        <sz val="9"/>
        <color theme="1"/>
        <rFont val="Arial"/>
        <family val="2"/>
      </rPr>
      <t>.E [8, 16] (missed 1) (rank 1)</t>
    </r>
  </si>
  <si>
    <r>
      <t>R.</t>
    </r>
    <r>
      <rPr>
        <sz val="9"/>
        <color rgb="FF000000"/>
        <rFont val="Arial"/>
        <family val="2"/>
      </rPr>
      <t>LPVIDPESGNTLYILTH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R</t>
    </r>
    <r>
      <rPr>
        <sz val="9"/>
        <color theme="1"/>
        <rFont val="Arial"/>
        <family val="2"/>
      </rPr>
      <t>.I [161, 179] (missed 1) (rank 1)</t>
    </r>
  </si>
  <si>
    <r>
      <t>R.</t>
    </r>
    <r>
      <rPr>
        <sz val="9"/>
        <color rgb="FF000000"/>
        <rFont val="Arial"/>
        <family val="2"/>
      </rPr>
      <t>LPVIDPISGNALYILTH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R</t>
    </r>
    <r>
      <rPr>
        <sz val="9"/>
        <color theme="1"/>
        <rFont val="Arial"/>
        <family val="2"/>
      </rPr>
      <t>.I [384, 402]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</si>
  <si>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LDNVMLDSEGHIK</t>
    </r>
    <r>
      <rPr>
        <sz val="9"/>
        <color theme="1"/>
        <rFont val="Arial"/>
        <family val="2"/>
      </rPr>
      <t>.I [462, 477]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</si>
  <si>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LDNVLLDR</t>
    </r>
    <r>
      <rPr>
        <sz val="9"/>
        <color theme="1"/>
        <rFont val="Arial"/>
        <family val="2"/>
      </rPr>
      <t>.D [472, 482] (missed 1) (rank 1)</t>
    </r>
  </si>
  <si>
    <r>
      <t>R.</t>
    </r>
    <r>
      <rPr>
        <sz val="9"/>
        <color rgb="FF000000"/>
        <rFont val="Arial"/>
        <family val="2"/>
      </rPr>
      <t>NLIPMDPNGLSDPYV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LK</t>
    </r>
    <r>
      <rPr>
        <sz val="9"/>
        <color theme="1"/>
        <rFont val="Arial"/>
        <family val="2"/>
      </rPr>
      <t>.L [181, 198]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</si>
  <si>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LDNVLLDSEGHIK</t>
    </r>
    <r>
      <rPr>
        <sz val="9"/>
        <color theme="1"/>
        <rFont val="Arial"/>
        <family val="2"/>
      </rPr>
      <t>.L [377, 392] (missed 1) (rank 1)</t>
    </r>
  </si>
  <si>
    <r>
      <t>R.</t>
    </r>
    <r>
      <rPr>
        <sz val="9"/>
        <color rgb="FF000000"/>
        <rFont val="Arial"/>
        <family val="2"/>
      </rPr>
      <t>DVAV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VIDK</t>
    </r>
    <r>
      <rPr>
        <sz val="9"/>
        <color theme="1"/>
        <rFont val="Arial"/>
        <family val="2"/>
      </rPr>
      <t>.L [575, 583] (missed 1) (rank 1)</t>
    </r>
  </si>
  <si>
    <r>
      <t>K.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GGSWIQEINVAEK</t>
    </r>
    <r>
      <rPr>
        <sz val="9"/>
        <color theme="1"/>
        <rFont val="Arial"/>
        <family val="2"/>
      </rPr>
      <t>.N [4022, 4035] (missed 1) (rank 2)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</si>
  <si>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PENILLDR</t>
    </r>
    <r>
      <rPr>
        <sz val="9"/>
        <color theme="1"/>
        <rFont val="Arial"/>
        <family val="2"/>
      </rPr>
      <t>.D [171, 181] (rank 1)</t>
    </r>
  </si>
  <si>
    <r>
      <t>R.</t>
    </r>
    <r>
      <rPr>
        <sz val="9"/>
        <color rgb="FF000000"/>
        <rFont val="Arial"/>
        <family val="2"/>
      </rPr>
      <t>AAGIG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DFK</t>
    </r>
    <r>
      <rPr>
        <sz val="9"/>
        <color theme="1"/>
        <rFont val="Arial"/>
        <family val="2"/>
      </rPr>
      <t>.E [650, 658] (missed 1) (rank 2)</t>
    </r>
  </si>
  <si>
    <r>
      <t>R.</t>
    </r>
    <r>
      <rPr>
        <sz val="9"/>
        <color rgb="FF000000"/>
        <rFont val="Arial"/>
        <family val="2"/>
      </rPr>
      <t>FLSGLELV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QGAEAR</t>
    </r>
    <r>
      <rPr>
        <sz val="9"/>
        <color theme="1"/>
        <rFont val="Arial"/>
        <family val="2"/>
      </rPr>
      <t>.V [31, 45] (missed 1) (rank 1)</t>
    </r>
  </si>
  <si>
    <r>
      <t>R.</t>
    </r>
    <r>
      <rPr>
        <sz val="9"/>
        <color rgb="FF000000"/>
        <rFont val="Arial"/>
        <family val="2"/>
      </rPr>
      <t>N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TIVSPDAGGA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R</t>
    </r>
    <r>
      <rPr>
        <sz val="9"/>
        <color theme="1"/>
        <rFont val="Arial"/>
        <family val="2"/>
      </rPr>
      <t>.V [163, 176] (missed 1) (rank 1)</t>
    </r>
  </si>
  <si>
    <r>
      <t>K.</t>
    </r>
    <r>
      <rPr>
        <sz val="9"/>
        <color rgb="FF000000"/>
        <rFont val="Arial"/>
        <family val="2"/>
      </rPr>
      <t>SPASA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R</t>
    </r>
    <r>
      <rPr>
        <sz val="9"/>
        <color theme="1"/>
        <rFont val="Arial"/>
        <family val="2"/>
      </rPr>
      <t>.A [188, 194] (missed 1) (rank 1)</t>
    </r>
  </si>
  <si>
    <r>
      <t>R.</t>
    </r>
    <r>
      <rPr>
        <sz val="9"/>
        <color rgb="FF000000"/>
        <rFont val="Arial"/>
        <family val="2"/>
      </rPr>
      <t>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FLQEALTMR</t>
    </r>
    <r>
      <rPr>
        <sz val="9"/>
        <color theme="1"/>
        <rFont val="Arial"/>
        <family val="2"/>
      </rPr>
      <t>.Q [465, 475] (missed 1) (rank 1)</t>
    </r>
  </si>
  <si>
    <r>
      <t>R.</t>
    </r>
    <r>
      <rPr>
        <sz val="9"/>
        <color rgb="FF000000"/>
        <rFont val="Arial"/>
        <family val="2"/>
      </rPr>
      <t>IQ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SLSR</t>
    </r>
    <r>
      <rPr>
        <sz val="9"/>
        <color theme="1"/>
        <rFont val="Arial"/>
        <family val="2"/>
      </rPr>
      <t>.I [1108, 1117] (missed 1) (rank 1)</t>
    </r>
  </si>
  <si>
    <r>
      <t>K.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PENILVDNDFHIK</t>
    </r>
    <r>
      <rPr>
        <sz val="9"/>
        <color theme="1"/>
        <rFont val="Arial"/>
        <family val="2"/>
      </rPr>
      <t>.I [137, 152] (rank 1)</t>
    </r>
  </si>
  <si>
    <r>
      <t>K.</t>
    </r>
    <r>
      <rPr>
        <sz val="9"/>
        <color rgb="FF000000"/>
        <rFont val="Arial"/>
        <family val="2"/>
      </rPr>
      <t>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TLKK</t>
    </r>
    <r>
      <rPr>
        <sz val="9"/>
        <color theme="1"/>
        <rFont val="Arial"/>
        <family val="2"/>
      </rPr>
      <t>.G [1976, 1983] (missed 2)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</si>
  <si>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PSNILYVDESGNPE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LR</t>
    </r>
    <r>
      <rPr>
        <sz val="9"/>
        <color theme="1"/>
        <rFont val="Arial"/>
        <family val="2"/>
      </rPr>
      <t>.I [534, 553]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</si>
  <si>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PSNILYR</t>
    </r>
    <r>
      <rPr>
        <sz val="9"/>
        <color theme="1"/>
        <rFont val="Arial"/>
        <family val="2"/>
      </rPr>
      <t>.D [531, 540]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</si>
  <si>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PSNILYVDESGNPESIR</t>
    </r>
    <r>
      <rPr>
        <sz val="9"/>
        <color theme="1"/>
        <rFont val="Arial"/>
        <family val="2"/>
      </rPr>
      <t>.I [538, 557] (rank 1)</t>
    </r>
  </si>
  <si>
    <r>
      <t>K.</t>
    </r>
    <r>
      <rPr>
        <sz val="9"/>
        <color rgb="FF000000"/>
        <rFont val="Arial"/>
        <family val="2"/>
      </rPr>
      <t>VLGTGAYG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VFLVR</t>
    </r>
    <r>
      <rPr>
        <sz val="9"/>
        <color theme="1"/>
        <rFont val="Arial"/>
        <family val="2"/>
      </rPr>
      <t>.K [37, 50]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</si>
  <si>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PENILLDSVGHVVLTDFGL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.E [285, 308]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</si>
  <si>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TENLLLDGN</t>
    </r>
    <r>
      <rPr>
        <b/>
        <u/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DIK</t>
    </r>
    <r>
      <rPr>
        <sz val="9"/>
        <color theme="1"/>
        <rFont val="Arial"/>
        <family val="2"/>
      </rPr>
      <t>.L [148, 163] (missed 1)</t>
    </r>
  </si>
  <si>
    <r>
      <t>K.</t>
    </r>
    <r>
      <rPr>
        <sz val="9"/>
        <color rgb="FF000000"/>
        <rFont val="Arial"/>
        <family val="2"/>
      </rPr>
      <t>ETSVLAAA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VIDTK</t>
    </r>
    <r>
      <rPr>
        <sz val="9"/>
        <color theme="1"/>
        <rFont val="Arial"/>
        <family val="2"/>
      </rPr>
      <t>.S [54, 67] (missed 1) (rank 2)</t>
    </r>
  </si>
  <si>
    <r>
      <t>R.</t>
    </r>
    <r>
      <rPr>
        <sz val="9"/>
        <color rgb="FF000000"/>
        <rFont val="Arial"/>
        <family val="2"/>
      </rPr>
      <t>DTVTIHSVGGTITILPT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TKPK</t>
    </r>
    <r>
      <rPr>
        <sz val="9"/>
        <color theme="1"/>
        <rFont val="Arial"/>
        <family val="2"/>
      </rPr>
      <t>.K [1486, 1507]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</si>
  <si>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PENVVFFEK</t>
    </r>
    <r>
      <rPr>
        <sz val="9"/>
        <color theme="1"/>
        <rFont val="Arial"/>
        <family val="2"/>
      </rPr>
      <t>.Q [138, 149] (rank 1)</t>
    </r>
  </si>
  <si>
    <r>
      <t>R.</t>
    </r>
    <r>
      <rPr>
        <sz val="9"/>
        <color rgb="FF000000"/>
        <rFont val="Arial"/>
        <family val="2"/>
      </rPr>
      <t>LIKDDEYNP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QGS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FPIK</t>
    </r>
    <r>
      <rPr>
        <sz val="9"/>
        <color theme="1"/>
        <rFont val="Arial"/>
        <family val="2"/>
      </rPr>
      <t>.W [405, 422] (missed 2) (rank 1)</t>
    </r>
  </si>
  <si>
    <r>
      <t>K.</t>
    </r>
    <r>
      <rPr>
        <sz val="9"/>
        <color rgb="FF000000"/>
        <rFont val="Arial"/>
        <family val="2"/>
      </rPr>
      <t>VV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SAQHYTETALDEIK</t>
    </r>
    <r>
      <rPr>
        <sz val="9"/>
        <color theme="1"/>
        <rFont val="Arial"/>
        <family val="2"/>
      </rPr>
      <t>.L [110, 126]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</si>
  <si>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AGNVLMTLEGDIR</t>
    </r>
    <r>
      <rPr>
        <sz val="9"/>
        <color theme="1"/>
        <rFont val="Arial"/>
        <family val="2"/>
      </rPr>
      <t>.L [156, 171] (missed 1) (rank 1)</t>
    </r>
  </si>
  <si>
    <r>
      <t>K.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PGNLLLTTGGTLK</t>
    </r>
    <r>
      <rPr>
        <sz val="9"/>
        <color theme="1"/>
        <rFont val="Arial"/>
        <family val="2"/>
      </rPr>
      <t>.I [175, 190]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</si>
  <si>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AANVLLSEHGEVK</t>
    </r>
    <r>
      <rPr>
        <sz val="9"/>
        <color theme="1"/>
        <rFont val="Arial"/>
        <family val="2"/>
      </rPr>
      <t>.L [155, 170] (missed 1) (rank 1)</t>
    </r>
  </si>
  <si>
    <r>
      <t>K.</t>
    </r>
    <r>
      <rPr>
        <sz val="9"/>
        <color rgb="FF000000"/>
        <rFont val="Arial"/>
        <family val="2"/>
      </rPr>
      <t>ESGQVVAI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QVPVESDLQEIIK</t>
    </r>
    <r>
      <rPr>
        <sz val="9"/>
        <color theme="1"/>
        <rFont val="Arial"/>
        <family val="2"/>
      </rPr>
      <t>.E [47, 68] (missed 1)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</si>
  <si>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PDNLLLDSK</t>
    </r>
    <r>
      <rPr>
        <sz val="9"/>
        <color theme="1"/>
        <rFont val="Arial"/>
        <family val="2"/>
      </rPr>
      <t>.G [211, 222]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</si>
  <si>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PDNLLLDAK</t>
    </r>
    <r>
      <rPr>
        <sz val="9"/>
        <color theme="1"/>
        <rFont val="Arial"/>
        <family val="2"/>
      </rPr>
      <t>.G [212, 223] (rank 1)</t>
    </r>
  </si>
  <si>
    <r>
      <t>K.</t>
    </r>
    <r>
      <rPr>
        <sz val="9"/>
        <color rgb="FF000000"/>
        <rFont val="Arial"/>
        <family val="2"/>
      </rPr>
      <t>ETGQIVAI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QVPVESDLQEIIK</t>
    </r>
    <r>
      <rPr>
        <sz val="9"/>
        <color theme="1"/>
        <rFont val="Arial"/>
        <family val="2"/>
      </rPr>
      <t>.E [50, 71] (missed 1) (rank 1)</t>
    </r>
  </si>
  <si>
    <r>
      <t>K.</t>
    </r>
    <r>
      <rPr>
        <sz val="9"/>
        <color rgb="FF000000"/>
        <rFont val="Arial"/>
        <family val="2"/>
      </rPr>
      <t>ISDFGLS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ALR</t>
    </r>
    <r>
      <rPr>
        <sz val="9"/>
        <color theme="1"/>
        <rFont val="Arial"/>
        <family val="2"/>
      </rPr>
      <t>.A [509, 519] (missed 1) (rank 2)</t>
    </r>
  </si>
  <si>
    <r>
      <t>R.</t>
    </r>
    <r>
      <rPr>
        <sz val="9"/>
        <color rgb="FF000000"/>
        <rFont val="Arial"/>
        <family val="2"/>
      </rPr>
      <t>DV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AGNILLSEPGLVK</t>
    </r>
    <r>
      <rPr>
        <sz val="9"/>
        <color theme="1"/>
        <rFont val="Arial"/>
        <family val="2"/>
      </rPr>
      <t>.L [150, 165] (missed 1) (rank 1)</t>
    </r>
  </si>
  <si>
    <r>
      <t>R.</t>
    </r>
    <r>
      <rPr>
        <sz val="9"/>
        <color rgb="FF000000"/>
        <rFont val="Arial"/>
        <family val="2"/>
      </rPr>
      <t>GEEVAV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IFSSR</t>
    </r>
    <r>
      <rPr>
        <sz val="9"/>
        <color theme="1"/>
        <rFont val="Arial"/>
        <family val="2"/>
      </rPr>
      <t>.E [225, 236] (missed 1)</t>
    </r>
  </si>
  <si>
    <r>
      <t>R.</t>
    </r>
    <r>
      <rPr>
        <sz val="9"/>
        <color rgb="FF000000"/>
        <rFont val="Arial"/>
        <family val="2"/>
      </rPr>
      <t>YVAV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IHQLNK</t>
    </r>
    <r>
      <rPr>
        <sz val="9"/>
        <color theme="1"/>
        <rFont val="Arial"/>
        <family val="2"/>
      </rPr>
      <t>.N [464, 474] (missed 1) (rank 1)</t>
    </r>
  </si>
  <si>
    <r>
      <t>K.</t>
    </r>
    <r>
      <rPr>
        <sz val="9"/>
        <color rgb="FF000000"/>
        <rFont val="Arial"/>
        <family val="2"/>
      </rPr>
      <t>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ELTELR</t>
    </r>
    <r>
      <rPr>
        <sz val="9"/>
        <color theme="1"/>
        <rFont val="Arial"/>
        <family val="2"/>
      </rPr>
      <t>.N [38, 45] (missed 1) (rank 1)</t>
    </r>
  </si>
  <si>
    <r>
      <t>R.</t>
    </r>
    <r>
      <rPr>
        <sz val="9"/>
        <color rgb="FF000000"/>
        <rFont val="Arial"/>
        <family val="2"/>
      </rPr>
      <t>LLDADDAAAVAA</t>
    </r>
    <r>
      <rPr>
        <b/>
        <u/>
        <sz val="9"/>
        <color rgb="FF0000FF"/>
        <rFont val="Arial"/>
        <family val="2"/>
      </rPr>
      <t>K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PR</t>
    </r>
    <r>
      <rPr>
        <sz val="9"/>
        <color theme="1"/>
        <rFont val="Arial"/>
        <family val="2"/>
      </rPr>
      <t>.L [33, 48] (missed 1)</t>
    </r>
  </si>
  <si>
    <r>
      <t>K.</t>
    </r>
    <r>
      <rPr>
        <sz val="9"/>
        <color rgb="FF000000"/>
        <rFont val="Arial"/>
        <family val="2"/>
      </rPr>
      <t>GTVAI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VVDR</t>
    </r>
    <r>
      <rPr>
        <sz val="9"/>
        <color theme="1"/>
        <rFont val="Arial"/>
        <family val="2"/>
      </rPr>
      <t>.R [35, 44] (missed 1)</t>
    </r>
  </si>
  <si>
    <r>
      <t>R.</t>
    </r>
    <r>
      <rPr>
        <sz val="9"/>
        <color rgb="FF000000"/>
        <rFont val="Arial"/>
        <family val="2"/>
      </rPr>
      <t>MLG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GEFGSVR</t>
    </r>
    <r>
      <rPr>
        <sz val="9"/>
        <color theme="1"/>
        <rFont val="Arial"/>
        <family val="2"/>
      </rPr>
      <t>.E [522, 532] (missed 1) (rank 1)</t>
    </r>
  </si>
  <si>
    <r>
      <t>R.</t>
    </r>
    <r>
      <rPr>
        <sz val="9"/>
        <color rgb="FF000000"/>
        <rFont val="Arial"/>
        <family val="2"/>
      </rPr>
      <t>EVVAI</t>
    </r>
    <r>
      <rPr>
        <b/>
        <u/>
        <sz val="9"/>
        <color rgb="FF0000FF"/>
        <rFont val="Arial"/>
        <family val="2"/>
      </rPr>
      <t>K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VAK</t>
    </r>
    <r>
      <rPr>
        <sz val="9"/>
        <color theme="1"/>
        <rFont val="Arial"/>
        <family val="2"/>
      </rPr>
      <t>.K [38, 47] (missed 1) (rank 1)</t>
    </r>
  </si>
  <si>
    <r>
      <t>R.</t>
    </r>
    <r>
      <rPr>
        <sz val="9"/>
        <color rgb="FF000000"/>
        <rFont val="Arial"/>
        <family val="2"/>
      </rPr>
      <t>FGSDLQ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IYEANAK</t>
    </r>
    <r>
      <rPr>
        <sz val="9"/>
        <color theme="1"/>
        <rFont val="Arial"/>
        <family val="2"/>
      </rPr>
      <t>.R [133, 146] (missed 1) (rank 2)</t>
    </r>
  </si>
  <si>
    <r>
      <t>K.</t>
    </r>
    <r>
      <rPr>
        <sz val="9"/>
        <color rgb="FF000000"/>
        <rFont val="Arial"/>
        <family val="2"/>
      </rPr>
      <t>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TLKPGTMMPEAFLQEAQIMK</t>
    </r>
    <r>
      <rPr>
        <sz val="9"/>
        <color theme="1"/>
        <rFont val="Arial"/>
        <family val="2"/>
      </rPr>
      <t>.K [301, 324] (missed 1) (rank 1)</t>
    </r>
  </si>
  <si>
    <r>
      <t>K.</t>
    </r>
    <r>
      <rPr>
        <sz val="9"/>
        <color rgb="FF000000"/>
        <rFont val="Arial"/>
        <family val="2"/>
      </rPr>
      <t>WISQDKEVAV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.L [34, 45] (missed 2) (rank 1)</t>
    </r>
  </si>
  <si>
    <r>
      <t>R.</t>
    </r>
    <r>
      <rPr>
        <sz val="9"/>
        <color rgb="FF000000"/>
        <rFont val="Arial"/>
        <family val="2"/>
      </rPr>
      <t>SAG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WPLK</t>
    </r>
    <r>
      <rPr>
        <sz val="9"/>
        <color theme="1"/>
        <rFont val="Arial"/>
        <family val="2"/>
      </rPr>
      <t>.W [496, 503] (missed 1) (rank 1)</t>
    </r>
  </si>
  <si>
    <t>Isoform 2 of Bromodomain adjacent to zinc finger domain protein 1A</t>
  </si>
  <si>
    <t>Ephrin type-A receptor 1</t>
  </si>
  <si>
    <t>Ephrin type-A receptor 4</t>
  </si>
  <si>
    <t>Isoform 1 of Ephrin type-A receptor 7</t>
  </si>
  <si>
    <t>cDNA FLJ56184, highly similar to Proto-oncogene tyrosine-protein kinase LCK</t>
  </si>
  <si>
    <t>cDNA FLJ56013, highly similar to NUAK family SNF1-like kinase 2</t>
  </si>
  <si>
    <t>cDNA FLJ58333, highly similar to T-lymphokine-activated killer cell-originated protein kinase</t>
  </si>
  <si>
    <t>Tribbles homolog 1</t>
  </si>
  <si>
    <t>cDNA FLJ90748 fis, clone PLACE1011824, highly similar to Human Ste20-like kinase (MST2) mRNA</t>
  </si>
  <si>
    <t>serine/threonine-protein kinase MST4 isoform 3</t>
  </si>
  <si>
    <t>cDNA FLJ60619, highly similar to Protein kinase C gamma type</t>
  </si>
  <si>
    <r>
      <t>K.</t>
    </r>
    <r>
      <rPr>
        <sz val="9"/>
        <color rgb="FF000000"/>
        <rFont val="Arial"/>
        <family val="2"/>
      </rPr>
      <t>LFVDTDADT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[152, 161] (rank 2)</t>
    </r>
  </si>
  <si>
    <r>
      <t>K.</t>
    </r>
    <r>
      <rPr>
        <sz val="9"/>
        <color rgb="FF000000"/>
        <rFont val="Arial"/>
        <family val="2"/>
      </rPr>
      <t>IGHYILGDTLGVGTFG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.V [14, 30] (rank 2)</t>
    </r>
  </si>
  <si>
    <r>
      <t>R.</t>
    </r>
    <r>
      <rPr>
        <sz val="9"/>
        <color rgb="FF000000"/>
        <rFont val="Arial"/>
        <family val="2"/>
      </rPr>
      <t>SVEDDEEGHLI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QSGDVLSA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[139, 159] (rank 1)</t>
    </r>
  </si>
  <si>
    <r>
      <t>R.</t>
    </r>
    <r>
      <rPr>
        <sz val="9"/>
        <color rgb="FF000000"/>
        <rFont val="Arial"/>
        <family val="2"/>
      </rPr>
      <t>LMMSELEN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.R [71, 79] (rank 1)</t>
    </r>
  </si>
  <si>
    <r>
      <t>R.</t>
    </r>
    <r>
      <rPr>
        <sz val="9"/>
        <color rgb="FF000000"/>
        <rFont val="Arial"/>
        <family val="2"/>
      </rPr>
      <t>LLLFDAPDL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[977, 986] (rank 3)</t>
    </r>
  </si>
  <si>
    <r>
      <t>K.</t>
    </r>
    <r>
      <rPr>
        <sz val="9"/>
        <color rgb="FF000000"/>
        <rFont val="Arial"/>
        <family val="2"/>
      </rPr>
      <t>FADSDQD</t>
    </r>
    <r>
      <rPr>
        <b/>
        <sz val="9"/>
        <color rgb="FF0000FF"/>
        <rFont val="Arial"/>
        <family val="2"/>
      </rPr>
      <t>R</t>
    </r>
    <r>
      <rPr>
        <sz val="9"/>
        <color rgb="FF000000"/>
        <rFont val="Arial"/>
        <family val="2"/>
      </rPr>
      <t>DPH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[32, 43] (missed 1) (rank 2)</t>
    </r>
  </si>
  <si>
    <r>
      <t>R.</t>
    </r>
    <r>
      <rPr>
        <sz val="9"/>
        <color rgb="FF000000"/>
        <rFont val="Arial"/>
        <family val="2"/>
      </rPr>
      <t>HAQTVETLL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.H [794, 803] (rank 1)</t>
    </r>
  </si>
  <si>
    <r>
      <t>K.</t>
    </r>
    <r>
      <rPr>
        <sz val="9"/>
        <color rgb="FF000000"/>
        <rFont val="Arial"/>
        <family val="2"/>
      </rPr>
      <t>HDEVV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G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[165, 172] (rank 1)</t>
    </r>
  </si>
  <si>
    <r>
      <t>K.</t>
    </r>
    <r>
      <rPr>
        <sz val="9"/>
        <color rgb="FF000000"/>
        <rFont val="Arial"/>
        <family val="2"/>
      </rPr>
      <t>DLPSDPE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[629, 636] (rank 1)</t>
    </r>
  </si>
  <si>
    <r>
      <t>K.</t>
    </r>
    <r>
      <rPr>
        <sz val="9"/>
        <color rgb="FF000000"/>
        <rFont val="Arial"/>
        <family val="2"/>
      </rPr>
      <t>HVYSEAA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.V [322, 329] (rank 1)</t>
    </r>
  </si>
  <si>
    <r>
      <t>K.</t>
    </r>
    <r>
      <rPr>
        <sz val="9"/>
        <color rgb="FF000000"/>
        <rFont val="Arial"/>
        <family val="2"/>
      </rPr>
      <t>IYGDGNAVP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[359, 368] (rank 2)</t>
    </r>
  </si>
  <si>
    <r>
      <t>K.</t>
    </r>
    <r>
      <rPr>
        <sz val="9"/>
        <color rgb="FF000000"/>
        <rFont val="Arial"/>
        <family val="2"/>
      </rPr>
      <t>VVDPTPEQFQAF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.N [378, 390] (rank 1)</t>
    </r>
  </si>
  <si>
    <r>
      <t>R.</t>
    </r>
    <r>
      <rPr>
        <sz val="9"/>
        <color rgb="FF000000"/>
        <rFont val="Arial"/>
        <family val="2"/>
      </rPr>
      <t>ILLNSE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[520, 526] (rank 2)</t>
    </r>
  </si>
  <si>
    <r>
      <t>R.</t>
    </r>
    <r>
      <rPr>
        <sz val="9"/>
        <color rgb="FF000000"/>
        <rFont val="Arial"/>
        <family val="2"/>
      </rPr>
      <t>TTVGVDGSLY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.T [407, 417] (rank 2)</t>
    </r>
  </si>
  <si>
    <r>
      <t>R.</t>
    </r>
    <r>
      <rPr>
        <sz val="9"/>
        <color rgb="FF000000"/>
        <rFont val="Arial"/>
        <family val="2"/>
      </rPr>
      <t>IPEQILG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.V [160, 167] (rank 3)</t>
    </r>
  </si>
  <si>
    <r>
      <t>K.</t>
    </r>
    <r>
      <rPr>
        <sz val="9"/>
        <color rgb="FF000000"/>
        <rFont val="Arial"/>
        <family val="2"/>
      </rPr>
      <t>TNLLDELPQSVL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.W [264, 276] (rank 2)</t>
    </r>
  </si>
  <si>
    <r>
      <t>K.</t>
    </r>
    <r>
      <rPr>
        <sz val="9"/>
        <color rgb="FF000000"/>
        <rFont val="Arial"/>
        <family val="2"/>
      </rPr>
      <t>TADDFLN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[189, 196] (rank 1)</t>
    </r>
  </si>
  <si>
    <r>
      <t>R.</t>
    </r>
    <r>
      <rPr>
        <sz val="9"/>
        <color rgb="FF000000"/>
        <rFont val="Arial"/>
        <family val="2"/>
      </rPr>
      <t>VVDELDNQM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[60, 69] (rank 1)</t>
    </r>
  </si>
  <si>
    <r>
      <t>K.</t>
    </r>
    <r>
      <rPr>
        <sz val="9"/>
        <color rgb="FF000000"/>
        <rFont val="Arial"/>
        <family val="2"/>
      </rPr>
      <t>LFTEVEGT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TG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.Y [29, 40] (rank 1)</t>
    </r>
  </si>
  <si>
    <r>
      <t>K.</t>
    </r>
    <r>
      <rPr>
        <sz val="9"/>
        <color rgb="FF000000"/>
        <rFont val="Arial"/>
        <family val="2"/>
      </rPr>
      <t>YEPFLD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ALS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.F [647, 657] (rank 1)</t>
    </r>
  </si>
  <si>
    <r>
      <t>R.</t>
    </r>
    <r>
      <rPr>
        <sz val="9"/>
        <color rgb="FF000000"/>
        <rFont val="Arial"/>
        <family val="2"/>
      </rPr>
      <t>IQSYSPQAF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.F [630, 639] (rank 2)</t>
    </r>
  </si>
  <si>
    <r>
      <t>K.</t>
    </r>
    <r>
      <rPr>
        <sz val="9"/>
        <color rgb="FF000000"/>
        <rFont val="Arial"/>
        <family val="2"/>
      </rPr>
      <t>ATAPVGGP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.R [14, 22] (rank 1)</t>
    </r>
  </si>
  <si>
    <r>
      <t>K.</t>
    </r>
    <r>
      <rPr>
        <sz val="9"/>
        <color rgb="FF000000"/>
        <rFont val="Arial"/>
        <family val="2"/>
      </rPr>
      <t>HINEVYYA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[57, 65] (rank 1)</t>
    </r>
  </si>
  <si>
    <r>
      <t>R.</t>
    </r>
    <r>
      <rPr>
        <sz val="9"/>
        <color rgb="FF000000"/>
        <rFont val="Arial"/>
        <family val="2"/>
      </rPr>
      <t>VLTSVSLG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[817, 825] (rank 2)</t>
    </r>
  </si>
  <si>
    <r>
      <t>K.</t>
    </r>
    <r>
      <rPr>
        <sz val="9"/>
        <color rgb="FF000000"/>
        <rFont val="Arial"/>
        <family val="2"/>
      </rPr>
      <t>EPI</t>
    </r>
    <r>
      <rPr>
        <b/>
        <sz val="9"/>
        <color rgb="FF0000FF"/>
        <rFont val="Arial"/>
        <family val="2"/>
      </rPr>
      <t>R</t>
    </r>
    <r>
      <rPr>
        <sz val="9"/>
        <color rgb="FF000000"/>
        <rFont val="Arial"/>
        <family val="2"/>
      </rPr>
      <t>STGFILDGFP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[192, 206] (missed 1) (rank 1)</t>
    </r>
  </si>
  <si>
    <r>
      <t>R.</t>
    </r>
    <r>
      <rPr>
        <sz val="9"/>
        <color rgb="FF000000"/>
        <rFont val="Arial"/>
        <family val="2"/>
      </rPr>
      <t>LSAYVSYGGLLM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[111, 123] (rank 1)</t>
    </r>
  </si>
  <si>
    <r>
      <t>R.</t>
    </r>
    <r>
      <rPr>
        <sz val="9"/>
        <color rgb="FF000000"/>
        <rFont val="Arial"/>
        <family val="2"/>
      </rPr>
      <t>AH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AI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TD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[151, 159] (rank 1)</t>
    </r>
  </si>
  <si>
    <r>
      <t>K.</t>
    </r>
    <r>
      <rPr>
        <sz val="9"/>
        <color rgb="FF000000"/>
        <rFont val="Arial"/>
        <family val="2"/>
      </rPr>
      <t>IF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VHGGLSPSIQTLDQI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.T [159, 177] (rank 1)</t>
    </r>
  </si>
  <si>
    <r>
      <t>R.</t>
    </r>
    <r>
      <rPr>
        <sz val="9"/>
        <color rgb="FF000000"/>
        <rFont val="Arial"/>
        <family val="2"/>
      </rPr>
      <t>TPLPTLNE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.D [5, 13] (rank 1)</t>
    </r>
  </si>
  <si>
    <r>
      <t>K.</t>
    </r>
    <r>
      <rPr>
        <sz val="9"/>
        <color rgb="FF000000"/>
        <rFont val="Arial"/>
        <family val="2"/>
      </rPr>
      <t>LGMPQFLSTEAQSLL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[278, 293] (rank 2)</t>
    </r>
  </si>
  <si>
    <r>
      <t>R.</t>
    </r>
    <r>
      <rPr>
        <sz val="9"/>
        <color rgb="FF000000"/>
        <rFont val="Arial"/>
        <family val="2"/>
      </rPr>
      <t>TSLPWQGL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.A [216, 224] (rank 2)</t>
    </r>
  </si>
  <si>
    <r>
      <t>R.</t>
    </r>
    <r>
      <rPr>
        <sz val="9"/>
        <color rgb="FF000000"/>
        <rFont val="Arial"/>
        <family val="2"/>
      </rPr>
      <t>LTDPIPTTETSIAP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.Q [352, 366] (rank 1)</t>
    </r>
  </si>
  <si>
    <r>
      <t>K.</t>
    </r>
    <r>
      <rPr>
        <sz val="9"/>
        <color rgb="FF000000"/>
        <rFont val="Arial"/>
        <family val="2"/>
      </rPr>
      <t>YQQGDFGY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.V [100, 110] (rank 2)</t>
    </r>
  </si>
  <si>
    <r>
      <t>K.</t>
    </r>
    <r>
      <rPr>
        <sz val="9"/>
        <color rgb="FF000000"/>
        <rFont val="Arial"/>
        <family val="2"/>
      </rPr>
      <t>DQYFMQ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.H [1028, 1034] (rank 1)</t>
    </r>
  </si>
  <si>
    <r>
      <t>R.</t>
    </r>
    <r>
      <rPr>
        <sz val="9"/>
        <color rgb="FF000000"/>
        <rFont val="Arial"/>
        <family val="2"/>
      </rPr>
      <t>LGLIPLISDDIVD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[67, 80] (rank 3)</t>
    </r>
  </si>
  <si>
    <r>
      <t>R.</t>
    </r>
    <r>
      <rPr>
        <sz val="9"/>
        <color rgb="FF000000"/>
        <rFont val="Arial"/>
        <family val="2"/>
      </rPr>
      <t>VLVQGA</t>
    </r>
    <r>
      <rPr>
        <b/>
        <sz val="9"/>
        <color rgb="FF0000FF"/>
        <rFont val="Arial"/>
        <family val="2"/>
      </rPr>
      <t>R</t>
    </r>
    <r>
      <rPr>
        <sz val="9"/>
        <color rgb="FF000000"/>
        <rFont val="Arial"/>
        <family val="2"/>
      </rPr>
      <t>SEE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.R [189, 199] (missed 1) (rank 1)</t>
    </r>
  </si>
  <si>
    <r>
      <t>K.</t>
    </r>
    <r>
      <rPr>
        <sz val="9"/>
        <color rgb="FF000000"/>
        <rFont val="Arial"/>
        <family val="2"/>
      </rPr>
      <t>DQLVGLG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.T [1042, 1049] (rank 1)</t>
    </r>
  </si>
  <si>
    <r>
      <t>R.</t>
    </r>
    <r>
      <rPr>
        <sz val="9"/>
        <color rgb="FF000000"/>
        <rFont val="Arial"/>
        <family val="2"/>
      </rPr>
      <t>N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TIVSPDAGGA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.R [163, 175] (rank 2)</t>
    </r>
  </si>
  <si>
    <r>
      <t>R.</t>
    </r>
    <r>
      <rPr>
        <sz val="9"/>
        <color rgb="FF000000"/>
        <rFont val="Arial"/>
        <family val="2"/>
      </rPr>
      <t>AHLGEVLEAV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[392, 402] (rank 1)</t>
    </r>
  </si>
  <si>
    <r>
      <t>R.</t>
    </r>
    <r>
      <rPr>
        <sz val="9"/>
        <color rgb="FF000000"/>
        <rFont val="Arial"/>
        <family val="2"/>
      </rPr>
      <t>QDPDEDISVTAESV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.Q [147, 161] (rank 3)</t>
    </r>
  </si>
  <si>
    <r>
      <t>R.</t>
    </r>
    <r>
      <rPr>
        <sz val="9"/>
        <color rgb="FF000000"/>
        <rFont val="Arial"/>
        <family val="2"/>
      </rPr>
      <t>LSDGDMTSAL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.G [516, 526] (rank 1)</t>
    </r>
  </si>
  <si>
    <r>
      <t>K.</t>
    </r>
    <r>
      <rPr>
        <sz val="9"/>
        <color rgb="FF000000"/>
        <rFont val="Arial"/>
        <family val="2"/>
      </rPr>
      <t>DLFAE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.I [240, 247] (rank 1)</t>
    </r>
  </si>
  <si>
    <r>
      <t>R.</t>
    </r>
    <r>
      <rPr>
        <sz val="9"/>
        <color rgb="FF000000"/>
        <rFont val="Arial"/>
        <family val="2"/>
      </rPr>
      <t>SFAGNLNTY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.R [385, 394] (rank 2)</t>
    </r>
  </si>
  <si>
    <r>
      <t>K.</t>
    </r>
    <r>
      <rPr>
        <sz val="9"/>
        <color rgb="FF000000"/>
        <rFont val="Arial"/>
        <family val="2"/>
      </rPr>
      <t>SGPLPSAE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[592, 600] (rank 3)</t>
    </r>
  </si>
  <si>
    <r>
      <t>R.</t>
    </r>
    <r>
      <rPr>
        <sz val="9"/>
        <color rgb="FF000000"/>
        <rFont val="Arial"/>
        <family val="2"/>
      </rPr>
      <t>SLEPGTP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.W [127, 134] (rank 1)</t>
    </r>
  </si>
  <si>
    <r>
      <t>R.</t>
    </r>
    <r>
      <rPr>
        <sz val="9"/>
        <color rgb="FF000000"/>
        <rFont val="Arial"/>
        <family val="2"/>
      </rPr>
      <t>FGSLTMDGGL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.N [713, 723] (rank 3)</t>
    </r>
  </si>
  <si>
    <r>
      <t>R.</t>
    </r>
    <r>
      <rPr>
        <sz val="9"/>
        <color rgb="FF000000"/>
        <rFont val="Arial"/>
        <family val="2"/>
      </rPr>
      <t>VAVL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VS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[633, 640] (rank 1)</t>
    </r>
  </si>
  <si>
    <r>
      <t>K.</t>
    </r>
    <r>
      <rPr>
        <sz val="9"/>
        <color rgb="FF000000"/>
        <rFont val="Arial"/>
        <family val="2"/>
      </rPr>
      <t>IHYLDTTTLIEPAP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[89, 103] (rank 1)</t>
    </r>
  </si>
  <si>
    <r>
      <t>R.</t>
    </r>
    <r>
      <rPr>
        <sz val="9"/>
        <color rgb="FF000000"/>
        <rFont val="Arial"/>
        <family val="2"/>
      </rPr>
      <t>VIQIVLM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[67, 74] (rank 2)</t>
    </r>
  </si>
  <si>
    <r>
      <t>R.</t>
    </r>
    <r>
      <rPr>
        <sz val="9"/>
        <color rgb="FF000000"/>
        <rFont val="Arial"/>
        <family val="2"/>
      </rPr>
      <t>ILTPEN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[223, 229] (rank 1)</t>
    </r>
  </si>
  <si>
    <r>
      <t>K.</t>
    </r>
    <r>
      <rPr>
        <sz val="9"/>
        <color rgb="FF000000"/>
        <rFont val="Arial"/>
        <family val="2"/>
      </rPr>
      <t>WTAPEAL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[351, 358] (rank 1)</t>
    </r>
  </si>
  <si>
    <r>
      <t>K.</t>
    </r>
    <r>
      <rPr>
        <sz val="9"/>
        <color rgb="FF000000"/>
        <rFont val="Arial"/>
        <family val="2"/>
      </rPr>
      <t>YNIELDP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.F [260, 267] (rank 1)</t>
    </r>
  </si>
  <si>
    <r>
      <t>K.</t>
    </r>
    <r>
      <rPr>
        <sz val="9"/>
        <color rgb="FF000000"/>
        <rFont val="Arial"/>
        <family val="2"/>
      </rPr>
      <t>VITVLT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[536, 542] (rank 1)</t>
    </r>
  </si>
  <si>
    <r>
      <t>K.</t>
    </r>
    <r>
      <rPr>
        <sz val="9"/>
        <color rgb="FF000000"/>
        <rFont val="Arial"/>
        <family val="2"/>
      </rPr>
      <t>LLNYAPLE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.- [58, 66] (rank 1)</t>
    </r>
  </si>
  <si>
    <r>
      <t>K.</t>
    </r>
    <r>
      <rPr>
        <sz val="9"/>
        <color rgb="FF000000"/>
        <rFont val="Arial"/>
        <family val="2"/>
      </rPr>
      <t>AGANITP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[492, 499] (rank 1)</t>
    </r>
  </si>
  <si>
    <r>
      <t>K.</t>
    </r>
    <r>
      <rPr>
        <sz val="9"/>
        <color rgb="FF000000"/>
        <rFont val="Arial"/>
        <family val="2"/>
      </rPr>
      <t>AAHFFSTL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[233, 241] (rank 1)</t>
    </r>
  </si>
  <si>
    <r>
      <t>K.</t>
    </r>
    <r>
      <rPr>
        <sz val="9"/>
        <color rgb="FF000000"/>
        <rFont val="Arial"/>
        <family val="2"/>
      </rPr>
      <t>EELLFGG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[315, 322] (rank 2)</t>
    </r>
  </si>
  <si>
    <r>
      <t>K.</t>
    </r>
    <r>
      <rPr>
        <sz val="9"/>
        <color rgb="FF000000"/>
        <rFont val="Arial"/>
        <family val="2"/>
      </rPr>
      <t>MTDEEIME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[226, 234] (rank 3)</t>
    </r>
  </si>
  <si>
    <r>
      <t>R.</t>
    </r>
    <r>
      <rPr>
        <sz val="9"/>
        <color rgb="FF000000"/>
        <rFont val="Arial"/>
        <family val="2"/>
      </rPr>
      <t>ILISDA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.G [1653, 1659] (rank 1)</t>
    </r>
  </si>
  <si>
    <r>
      <t>R.</t>
    </r>
    <r>
      <rPr>
        <sz val="9"/>
        <color rgb="FF000000"/>
        <rFont val="Arial"/>
        <family val="2"/>
      </rPr>
      <t>VPFLVAETP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[389, 398] (rank 1)</t>
    </r>
  </si>
  <si>
    <r>
      <t>R.</t>
    </r>
    <r>
      <rPr>
        <sz val="9"/>
        <color rgb="FF000000"/>
        <rFont val="Arial"/>
        <family val="2"/>
      </rPr>
      <t>TYYLMDPSGNAH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.W [521, 533] (rank 1)</t>
    </r>
  </si>
  <si>
    <r>
      <t>R.</t>
    </r>
    <r>
      <rPr>
        <sz val="9"/>
        <color rgb="FF000000"/>
        <rFont val="Arial"/>
        <family val="2"/>
      </rPr>
      <t>GWEEGVAQMSVGQ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[95, 108] (rank 2)</t>
    </r>
  </si>
  <si>
    <r>
      <t>R.</t>
    </r>
    <r>
      <rPr>
        <sz val="9"/>
        <color rgb="FF000000"/>
        <rFont val="Arial"/>
        <family val="2"/>
      </rPr>
      <t>LG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HGGGSQEV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[436, 447] (rank 2)</t>
    </r>
  </si>
  <si>
    <r>
      <t>K.</t>
    </r>
    <r>
      <rPr>
        <sz val="9"/>
        <color rgb="FF000000"/>
        <rFont val="Arial"/>
        <family val="2"/>
      </rPr>
      <t>ISIEGNIAAG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.S [23, 33] (rank 1)</t>
    </r>
  </si>
  <si>
    <r>
      <t>K.</t>
    </r>
    <r>
      <rPr>
        <sz val="9"/>
        <color rgb="FF000000"/>
        <rFont val="Arial"/>
        <family val="2"/>
      </rPr>
      <t>AQEESTGLLSGL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[81, 93] (rank 3)</t>
    </r>
  </si>
  <si>
    <r>
      <t>R.</t>
    </r>
    <r>
      <rPr>
        <sz val="9"/>
        <color rgb="FF000000"/>
        <rFont val="Arial"/>
        <family val="2"/>
      </rPr>
      <t>ETHEIVAL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.R [24, 32] (rank 1)</t>
    </r>
  </si>
  <si>
    <r>
      <t>K.</t>
    </r>
    <r>
      <rPr>
        <sz val="9"/>
        <color rgb="FF000000"/>
        <rFont val="Arial"/>
        <family val="2"/>
      </rPr>
      <t>VYSLIQSLTSQI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.H [665, 677] (rank 1)</t>
    </r>
  </si>
  <si>
    <r>
      <t>K.</t>
    </r>
    <r>
      <rPr>
        <sz val="9"/>
        <color rgb="FF000000"/>
        <rFont val="Arial"/>
        <family val="2"/>
      </rPr>
      <t>FSNQETSVEIGESV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.G [34, 48] (rank 1)</t>
    </r>
  </si>
  <si>
    <r>
      <t>R.</t>
    </r>
    <r>
      <rPr>
        <sz val="9"/>
        <color rgb="FF000000"/>
        <rFont val="Arial"/>
        <family val="2"/>
      </rPr>
      <t>FGIDDQDYLVSLT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.N [114, 127] (rank 2)</t>
    </r>
  </si>
  <si>
    <r>
      <t>R.</t>
    </r>
    <r>
      <rPr>
        <sz val="9"/>
        <color rgb="FF000000"/>
        <rFont val="Arial"/>
        <family val="2"/>
      </rPr>
      <t>FTTEEAL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.H [474, 481] (rank 1)</t>
    </r>
  </si>
  <si>
    <r>
      <t>K.</t>
    </r>
    <r>
      <rPr>
        <sz val="9"/>
        <color rgb="FF000000"/>
        <rFont val="Arial"/>
        <family val="2"/>
      </rPr>
      <t>LLSSYLQ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[51, 58] (rank 1)</t>
    </r>
  </si>
  <si>
    <r>
      <t>R.</t>
    </r>
    <r>
      <rPr>
        <sz val="9"/>
        <color rgb="FF000000"/>
        <rFont val="Arial"/>
        <family val="2"/>
      </rPr>
      <t>TVY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NVH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.H [205, 212] (rank 4)</t>
    </r>
  </si>
  <si>
    <r>
      <t>K.</t>
    </r>
    <r>
      <rPr>
        <sz val="9"/>
        <color rgb="FF000000"/>
        <rFont val="Arial"/>
        <family val="2"/>
      </rPr>
      <t>INPI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NDHY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[65, 74] (rank 2)</t>
    </r>
  </si>
  <si>
    <r>
      <t>K.</t>
    </r>
    <r>
      <rPr>
        <sz val="9"/>
        <color rgb="FF000000"/>
        <rFont val="Arial"/>
        <family val="2"/>
      </rPr>
      <t>YIHSADIIH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.D [139, 148] (rank 2)</t>
    </r>
  </si>
  <si>
    <r>
      <t>R.</t>
    </r>
    <r>
      <rPr>
        <sz val="9"/>
        <color rgb="FF000000"/>
        <rFont val="Arial"/>
        <family val="2"/>
      </rPr>
      <t>GPPASVAAL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[145, 154] (rank 1)</t>
    </r>
  </si>
  <si>
    <r>
      <t>K.</t>
    </r>
    <r>
      <rPr>
        <sz val="9"/>
        <color rgb="FF000000"/>
        <rFont val="Arial"/>
        <family val="2"/>
      </rPr>
      <t>ADSEQLA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[921, 928] (rank 1)</t>
    </r>
  </si>
  <si>
    <r>
      <t>K.</t>
    </r>
    <r>
      <rPr>
        <sz val="9"/>
        <color rgb="FF000000"/>
        <rFont val="Arial"/>
        <family val="2"/>
      </rPr>
      <t>GQPFDVGP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[32, 40] (rank 2)</t>
    </r>
  </si>
  <si>
    <r>
      <t>K.</t>
    </r>
    <r>
      <rPr>
        <sz val="9"/>
        <color rgb="FF000000"/>
        <rFont val="Arial"/>
        <family val="2"/>
      </rPr>
      <t>LIPDDVMT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[64, 72] (rank 1)</t>
    </r>
  </si>
  <si>
    <r>
      <t>K.</t>
    </r>
    <r>
      <rPr>
        <sz val="9"/>
        <color rgb="FF000000"/>
        <rFont val="Arial"/>
        <family val="2"/>
      </rPr>
      <t>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DFGLA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[169, 176] (rank 1)</t>
    </r>
  </si>
  <si>
    <r>
      <t>R.</t>
    </r>
    <r>
      <rPr>
        <sz val="9"/>
        <color rgb="FF000000"/>
        <rFont val="Arial"/>
        <family val="2"/>
      </rPr>
      <t>LLQVDPEA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[270, 278] (rank 2)</t>
    </r>
  </si>
  <si>
    <r>
      <t>R.</t>
    </r>
    <r>
      <rPr>
        <sz val="9"/>
        <color rgb="FF000000"/>
        <rFont val="Arial"/>
        <family val="2"/>
      </rPr>
      <t>AMVASGSELG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[51, 61] (rank 2)</t>
    </r>
  </si>
  <si>
    <r>
      <t>K.</t>
    </r>
    <r>
      <rPr>
        <sz val="9"/>
        <color rgb="FF000000"/>
        <rFont val="Arial"/>
        <family val="2"/>
      </rPr>
      <t>FLIDGFP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.N [120, 127] (rank 1)</t>
    </r>
  </si>
  <si>
    <r>
      <t>R.</t>
    </r>
    <r>
      <rPr>
        <sz val="9"/>
        <color rgb="FF000000"/>
        <rFont val="Arial"/>
        <family val="2"/>
      </rPr>
      <t>ILQEEGIDLP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[150, 160] (rank 1)</t>
    </r>
  </si>
  <si>
    <r>
      <t>K.</t>
    </r>
    <r>
      <rPr>
        <sz val="9"/>
        <color rgb="FF000000"/>
        <rFont val="Arial"/>
        <family val="2"/>
      </rPr>
      <t>NLENGALQPSDLD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.N [347, 360] (rank 3)</t>
    </r>
  </si>
  <si>
    <r>
      <t>K.</t>
    </r>
    <r>
      <rPr>
        <sz val="9"/>
        <color rgb="FF000000"/>
        <rFont val="Arial"/>
        <family val="2"/>
      </rPr>
      <t>IDETGSTPGYEGEGEGD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NIS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[823, 844] (missed 1) (rank 1)</t>
    </r>
  </si>
  <si>
    <r>
      <t>R.</t>
    </r>
    <r>
      <rPr>
        <sz val="9"/>
        <color rgb="FF000000"/>
        <rFont val="Arial"/>
        <family val="2"/>
      </rPr>
      <t>VGFYDIEGTLG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.G [16, 27] (rank 1)</t>
    </r>
  </si>
  <si>
    <r>
      <t>R.</t>
    </r>
    <r>
      <rPr>
        <sz val="9"/>
        <color rgb="FF000000"/>
        <rFont val="Arial"/>
        <family val="2"/>
      </rPr>
      <t>AALQLVVDPGDP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[305, 317] (rank 2)</t>
    </r>
  </si>
  <si>
    <r>
      <t>K.</t>
    </r>
    <r>
      <rPr>
        <sz val="9"/>
        <color rgb="FF000000"/>
        <rFont val="Arial"/>
        <family val="2"/>
      </rPr>
      <t>GAILTTMLVS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.N [301, 311] (rank 1)</t>
    </r>
  </si>
  <si>
    <r>
      <t>R.</t>
    </r>
    <r>
      <rPr>
        <sz val="9"/>
        <color rgb="FF000000"/>
        <rFont val="Arial"/>
        <family val="2"/>
      </rPr>
      <t>GQVFDVGP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[15, 23] (rank 3)</t>
    </r>
  </si>
  <si>
    <r>
      <t>K.</t>
    </r>
    <r>
      <rPr>
        <sz val="9"/>
        <color rgb="FF000000"/>
        <rFont val="Arial"/>
        <family val="2"/>
      </rPr>
      <t>EYSIGTGST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.Q [140, 149] (rank 1)</t>
    </r>
  </si>
  <si>
    <r>
      <t>K.</t>
    </r>
    <r>
      <rPr>
        <sz val="9"/>
        <color rgb="FF000000"/>
        <rFont val="Arial"/>
        <family val="2"/>
      </rPr>
      <t>SELLPTV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[1325, 1332] (rank 1)</t>
    </r>
  </si>
  <si>
    <r>
      <t>R.</t>
    </r>
    <r>
      <rPr>
        <sz val="9"/>
        <color rgb="FF000000"/>
        <rFont val="Arial"/>
        <family val="2"/>
      </rPr>
      <t>FTLGTFL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[191, 198] (rank 2)</t>
    </r>
  </si>
  <si>
    <r>
      <t>K.</t>
    </r>
    <r>
      <rPr>
        <sz val="9"/>
        <color rgb="FF000000"/>
        <rFont val="Arial"/>
        <family val="2"/>
      </rPr>
      <t>ILLPEPSI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[31, 39] (rank 1)</t>
    </r>
  </si>
  <si>
    <r>
      <t>K.</t>
    </r>
    <r>
      <rPr>
        <sz val="9"/>
        <color rgb="FF000000"/>
        <rFont val="Arial"/>
        <family val="2"/>
      </rPr>
      <t>FDVINLAAE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.T [475, 484] (rank 2)</t>
    </r>
  </si>
  <si>
    <r>
      <t>K.</t>
    </r>
    <r>
      <rPr>
        <sz val="9"/>
        <color rgb="FF000000"/>
        <rFont val="Arial"/>
        <family val="2"/>
      </rPr>
      <t>ELLVD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Y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PTEAFISGLLD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.I [653, 672] (rank 1)</t>
    </r>
  </si>
  <si>
    <r>
      <t>R.</t>
    </r>
    <r>
      <rPr>
        <sz val="9"/>
        <color rgb="FF000000"/>
        <rFont val="Arial"/>
        <family val="2"/>
      </rPr>
      <t>AADLLVNPLDP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.N [507, 518] (rank 2)</t>
    </r>
  </si>
  <si>
    <r>
      <t>R.</t>
    </r>
    <r>
      <rPr>
        <sz val="9"/>
        <color rgb="FF000000"/>
        <rFont val="Arial"/>
        <family val="2"/>
      </rPr>
      <t>VPFLPGDSDLDQLT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[209, 223] (rank 1)</t>
    </r>
  </si>
  <si>
    <r>
      <t>K.</t>
    </r>
    <r>
      <rPr>
        <sz val="9"/>
        <color rgb="FF000000"/>
        <rFont val="Arial"/>
        <family val="2"/>
      </rPr>
      <t>QTGYLTIGGQ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[101, 111] (rank 1)</t>
    </r>
  </si>
  <si>
    <r>
      <t>R.</t>
    </r>
    <r>
      <rPr>
        <sz val="9"/>
        <color rgb="FF000000"/>
        <rFont val="Arial"/>
        <family val="2"/>
      </rPr>
      <t>VTVLGHVQ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.G [292, 300] (rank 1)</t>
    </r>
  </si>
  <si>
    <r>
      <t>K.</t>
    </r>
    <r>
      <rPr>
        <sz val="9"/>
        <color rgb="FF000000"/>
        <rFont val="Arial"/>
        <family val="2"/>
      </rPr>
      <t>DQTDFEH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[696, 703] (rank 2)</t>
    </r>
  </si>
  <si>
    <r>
      <t>R.</t>
    </r>
    <r>
      <rPr>
        <sz val="9"/>
        <color rgb="FF000000"/>
        <rFont val="Arial"/>
        <family val="2"/>
      </rPr>
      <t>SPEVLLGSA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[176, 185] (rank 3)</t>
    </r>
  </si>
  <si>
    <r>
      <t>K.</t>
    </r>
    <r>
      <rPr>
        <sz val="9"/>
        <color rgb="FF000000"/>
        <rFont val="Arial"/>
        <family val="2"/>
      </rPr>
      <t>LGEGQFGEVHL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EVDSPQDLVSLDFPLNV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[615, 644] (rank 1)</t>
    </r>
  </si>
  <si>
    <r>
      <t>K.</t>
    </r>
    <r>
      <rPr>
        <sz val="9"/>
        <color rgb="FF000000"/>
        <rFont val="Arial"/>
        <family val="2"/>
      </rPr>
      <t>VENEDEPV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[297, 305] (rank 1)</t>
    </r>
  </si>
  <si>
    <r>
      <t>K.</t>
    </r>
    <r>
      <rPr>
        <sz val="9"/>
        <color rgb="FF000000"/>
        <rFont val="Arial"/>
        <family val="2"/>
      </rPr>
      <t>VSIAVL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.G [172, 178] (rank 1)</t>
    </r>
  </si>
  <si>
    <r>
      <t>K.</t>
    </r>
    <r>
      <rPr>
        <sz val="9"/>
        <color rgb="FF000000"/>
        <rFont val="Arial"/>
        <family val="2"/>
      </rPr>
      <t>ALFPGDSEIDQLF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[228, 241] (rank 1)</t>
    </r>
  </si>
  <si>
    <r>
      <t>K.</t>
    </r>
    <r>
      <rPr>
        <sz val="9"/>
        <color rgb="FF000000"/>
        <rFont val="Arial"/>
        <family val="2"/>
      </rPr>
      <t>LADFGM</t>
    </r>
    <r>
      <rPr>
        <b/>
        <u/>
        <sz val="9"/>
        <color rgb="FF000000"/>
        <rFont val="Arial"/>
        <family val="2"/>
      </rPr>
      <t>C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[547, 554] (rank 1)</t>
    </r>
  </si>
  <si>
    <r>
      <t>K.</t>
    </r>
    <r>
      <rPr>
        <sz val="9"/>
        <color rgb="FF000000"/>
        <rFont val="Arial"/>
        <family val="2"/>
      </rPr>
      <t>IADFGVSNEF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.G [327, 337] (rank 1)</t>
    </r>
  </si>
  <si>
    <r>
      <t>K.</t>
    </r>
    <r>
      <rPr>
        <sz val="9"/>
        <color rgb="FF000000"/>
        <rFont val="Arial"/>
        <family val="2"/>
      </rPr>
      <t>MIVEML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.T [537, 543] (rank 1)</t>
    </r>
  </si>
  <si>
    <r>
      <t>R.</t>
    </r>
    <r>
      <rPr>
        <sz val="9"/>
        <color rgb="FF000000"/>
        <rFont val="Arial"/>
        <family val="2"/>
      </rPr>
      <t>ILQAVNFPFLV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[86, 97] (rank 1)</t>
    </r>
  </si>
  <si>
    <r>
      <t>K.</t>
    </r>
    <r>
      <rPr>
        <sz val="9"/>
        <color rgb="FF000000"/>
        <rFont val="Arial"/>
        <family val="2"/>
      </rPr>
      <t>LLAEPAGGLVGE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.T [340, 352] (rank 3)</t>
    </r>
  </si>
  <si>
    <r>
      <t>K.</t>
    </r>
    <r>
      <rPr>
        <sz val="9"/>
        <color rgb="FF000000"/>
        <rFont val="Arial"/>
        <family val="2"/>
      </rPr>
      <t>IGTQGNVNFGG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.P [261, 272] (rank 1)</t>
    </r>
  </si>
  <si>
    <r>
      <t>R.</t>
    </r>
    <r>
      <rPr>
        <sz val="9"/>
        <color rgb="FF000000"/>
        <rFont val="Arial"/>
        <family val="2"/>
      </rPr>
      <t>LLGEGY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[960, 966] (rank 1)</t>
    </r>
  </si>
  <si>
    <r>
      <t>K.</t>
    </r>
    <r>
      <rPr>
        <sz val="9"/>
        <color rgb="FF000000"/>
        <rFont val="Arial"/>
        <family val="2"/>
      </rPr>
      <t>SVVYQETNGET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.V [36, 47] (rank 2)</t>
    </r>
  </si>
  <si>
    <r>
      <t>K.</t>
    </r>
    <r>
      <rPr>
        <sz val="9"/>
        <color rgb="FF000000"/>
        <rFont val="Arial"/>
        <family val="2"/>
      </rPr>
      <t>LSPPF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PQVTSETDT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[420, 435] (rank 3)</t>
    </r>
  </si>
  <si>
    <r>
      <t>K.</t>
    </r>
    <r>
      <rPr>
        <sz val="9"/>
        <color rgb="FF000000"/>
        <rFont val="Arial"/>
        <family val="2"/>
      </rPr>
      <t>FGVYDIDN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.T [76, 84] (rank 2)</t>
    </r>
  </si>
  <si>
    <r>
      <t>K.</t>
    </r>
    <r>
      <rPr>
        <sz val="9"/>
        <color rgb="FF000000"/>
        <rFont val="Arial"/>
        <family val="2"/>
      </rPr>
      <t>SIAVAEAA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PGITD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.M [321, 335] (rank 1)</t>
    </r>
  </si>
  <si>
    <r>
      <t>K.</t>
    </r>
    <r>
      <rPr>
        <sz val="9"/>
        <color rgb="FF000000"/>
        <rFont val="Arial"/>
        <family val="2"/>
      </rPr>
      <t>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DFGFA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.I [166, 173] (rank 1)</t>
    </r>
  </si>
  <si>
    <r>
      <t>K.</t>
    </r>
    <r>
      <rPr>
        <sz val="9"/>
        <color rgb="FF000000"/>
        <rFont val="Arial"/>
        <family val="2"/>
      </rPr>
      <t>LSYYEYDFE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.G [36, 45] (rank 1)</t>
    </r>
  </si>
  <si>
    <r>
      <t>K.</t>
    </r>
    <r>
      <rPr>
        <sz val="9"/>
        <color rgb="FF000000"/>
        <rFont val="Arial"/>
        <family val="2"/>
      </rPr>
      <t>YYINV</t>
    </r>
    <r>
      <rPr>
        <b/>
        <u/>
        <sz val="9"/>
        <color rgb="FF000000"/>
        <rFont val="Arial"/>
        <family val="2"/>
      </rPr>
      <t>C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.P [808, 814] (rank 1)</t>
    </r>
  </si>
  <si>
    <r>
      <t>R.</t>
    </r>
    <r>
      <rPr>
        <sz val="9"/>
        <color rgb="FF000000"/>
        <rFont val="Arial"/>
        <family val="2"/>
      </rPr>
      <t>AGDVEEDASQLIFP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[9, 23] (rank 2)</t>
    </r>
  </si>
  <si>
    <r>
      <t>K.</t>
    </r>
    <r>
      <rPr>
        <sz val="9"/>
        <color rgb="FF000000"/>
        <rFont val="Arial"/>
        <family val="2"/>
      </rPr>
      <t>EIQDLQS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.Q [2085, 2092] (rank 1)</t>
    </r>
  </si>
  <si>
    <r>
      <t>K.</t>
    </r>
    <r>
      <rPr>
        <sz val="9"/>
        <color rgb="FF000000"/>
        <rFont val="Arial"/>
        <family val="2"/>
      </rPr>
      <t>LLPPF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PQVTSEVDT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[421, 436] (rank 1)</t>
    </r>
  </si>
  <si>
    <r>
      <t>K.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LDEDSLT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.Q [15, 23] (missed 1) (rank 1)</t>
    </r>
  </si>
  <si>
    <r>
      <t>K.</t>
    </r>
    <r>
      <rPr>
        <sz val="9"/>
        <color rgb="FF000000"/>
        <rFont val="Arial"/>
        <family val="2"/>
      </rPr>
      <t>IAEGAQQGDPLS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[265, 277] (rank 2)</t>
    </r>
  </si>
  <si>
    <r>
      <t>K.</t>
    </r>
    <r>
      <rPr>
        <sz val="9"/>
        <color rgb="FF000000"/>
        <rFont val="Arial"/>
        <family val="2"/>
      </rPr>
      <t>GLLGSAD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.G [512, 519] (rank 1)</t>
    </r>
  </si>
  <si>
    <r>
      <t>K.</t>
    </r>
    <r>
      <rPr>
        <sz val="9"/>
        <color rgb="FF000000"/>
        <rFont val="Arial"/>
        <family val="2"/>
      </rPr>
      <t>EIQGFFNIPVDNL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[150, 163] (rank 1)</t>
    </r>
  </si>
  <si>
    <r>
      <t>K.</t>
    </r>
    <r>
      <rPr>
        <sz val="9"/>
        <color rgb="FF000000"/>
        <rFont val="Arial"/>
        <family val="2"/>
      </rPr>
      <t>GDPFATLSA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.P [735, 744] (rank 2)</t>
    </r>
  </si>
  <si>
    <r>
      <t>K.</t>
    </r>
    <r>
      <rPr>
        <sz val="9"/>
        <color rgb="FF000000"/>
        <rFont val="Arial"/>
        <family val="2"/>
      </rPr>
      <t>SLVDIDLSSL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.D [8, 18] (rank 3)</t>
    </r>
  </si>
  <si>
    <r>
      <t>R.</t>
    </r>
    <r>
      <rPr>
        <sz val="9"/>
        <color rgb="FF000000"/>
        <rFont val="Arial"/>
        <family val="2"/>
      </rPr>
      <t>IGQPTLLLYVDAGPETMTQ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[108, 127] (rank 1)</t>
    </r>
  </si>
  <si>
    <r>
      <t>K.</t>
    </r>
    <r>
      <rPr>
        <sz val="9"/>
        <color rgb="FF000000"/>
        <rFont val="Arial"/>
        <family val="2"/>
      </rPr>
      <t>EFLGENYVHYGEVVQLPLEFV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.Q [64, 85] (rank 2)</t>
    </r>
  </si>
  <si>
    <r>
      <t>R.</t>
    </r>
    <r>
      <rPr>
        <sz val="9"/>
        <color rgb="FF000000"/>
        <rFont val="Arial"/>
        <family val="2"/>
      </rPr>
      <t>SAPLPNDSQA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[118, 128] (rank 1)</t>
    </r>
  </si>
  <si>
    <r>
      <t>R.</t>
    </r>
    <r>
      <rPr>
        <sz val="9"/>
        <color rgb="FF000000"/>
        <rFont val="Arial"/>
        <family val="2"/>
      </rPr>
      <t>GQIQVILGPMFSG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.S [18, 31] (rank 3)</t>
    </r>
  </si>
  <si>
    <r>
      <t>R.</t>
    </r>
    <r>
      <rPr>
        <sz val="9"/>
        <color rgb="FF000000"/>
        <rFont val="Arial"/>
        <family val="2"/>
      </rPr>
      <t>EVLEGLEYLH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.N [128, 138] (rank 2)</t>
    </r>
  </si>
  <si>
    <r>
      <t>R.</t>
    </r>
    <r>
      <rPr>
        <sz val="9"/>
        <color rgb="FF000000"/>
        <rFont val="Arial"/>
        <family val="2"/>
      </rPr>
      <t>DL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PENLLIDQQGYLQVTDFGFA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.R [175, 198] (rank 1)</t>
    </r>
  </si>
  <si>
    <r>
      <t>K.</t>
    </r>
    <r>
      <rPr>
        <sz val="9"/>
        <color rgb="FF000000"/>
        <rFont val="Arial"/>
        <family val="2"/>
      </rPr>
      <t>GADELPYL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.C [405, 413] (rank 4)</t>
    </r>
  </si>
  <si>
    <r>
      <t>R.</t>
    </r>
    <r>
      <rPr>
        <sz val="9"/>
        <color rgb="FF000000"/>
        <rFont val="Arial"/>
        <family val="2"/>
      </rPr>
      <t>VPVGFYQ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.V [1079, 1086] (rank 4)</t>
    </r>
  </si>
  <si>
    <r>
      <t>R.</t>
    </r>
    <r>
      <rPr>
        <sz val="9"/>
        <color rgb="FF000000"/>
        <rFont val="Arial"/>
        <family val="2"/>
      </rPr>
      <t>LDILLGTA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[315, 323] (rank 1)</t>
    </r>
  </si>
  <si>
    <r>
      <t>K.</t>
    </r>
    <r>
      <rPr>
        <sz val="9"/>
        <color rgb="FF000000"/>
        <rFont val="Arial"/>
        <family val="2"/>
      </rPr>
      <t>FMDASALTGIPLPLI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.S [89, 104] (rank 2)</t>
    </r>
  </si>
  <si>
    <r>
      <t>K.</t>
    </r>
    <r>
      <rPr>
        <sz val="9"/>
        <color rgb="FF000000"/>
        <rFont val="Arial"/>
        <family val="2"/>
      </rPr>
      <t>GSALGTPAAAEPVTPTS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.A [838, 855] (rank 1)</t>
    </r>
  </si>
  <si>
    <r>
      <t>K.</t>
    </r>
    <r>
      <rPr>
        <sz val="9"/>
        <color rgb="FF000000"/>
        <rFont val="Arial"/>
        <family val="2"/>
      </rPr>
      <t>FYGELAL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[155, 162] (rank 3)</t>
    </r>
  </si>
  <si>
    <r>
      <t>K.</t>
    </r>
    <r>
      <rPr>
        <sz val="9"/>
        <color rgb="FF000000"/>
        <rFont val="Arial"/>
        <family val="2"/>
      </rPr>
      <t>GYPSEFATYLNF</t>
    </r>
    <r>
      <rPr>
        <b/>
        <u/>
        <sz val="9"/>
        <color rgb="FF000000"/>
        <rFont val="Arial"/>
        <family val="2"/>
      </rPr>
      <t>C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[242, 255] (rank 1)</t>
    </r>
  </si>
  <si>
    <r>
      <t>K.</t>
    </r>
    <r>
      <rPr>
        <sz val="9"/>
        <color rgb="FF000000"/>
        <rFont val="Arial"/>
        <family val="2"/>
      </rPr>
      <t>APPPGLPAETI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.D [106, 117] (rank 3)</t>
    </r>
  </si>
  <si>
    <r>
      <t>R.</t>
    </r>
    <r>
      <rPr>
        <sz val="9"/>
        <color rgb="FF000000"/>
        <rFont val="Arial"/>
        <family val="2"/>
      </rPr>
      <t>ILGTPDYLAPELLLG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[737, 752] (rank 1)</t>
    </r>
  </si>
  <si>
    <r>
      <t>K.</t>
    </r>
    <r>
      <rPr>
        <sz val="9"/>
        <color rgb="FF000000"/>
        <rFont val="Arial"/>
        <family val="2"/>
      </rPr>
      <t>LQQENSIL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.N [1501, 1509] (rank 1)</t>
    </r>
  </si>
  <si>
    <r>
      <t>K.</t>
    </r>
    <r>
      <rPr>
        <sz val="9"/>
        <color rgb="FF000000"/>
        <rFont val="Arial"/>
        <family val="2"/>
      </rPr>
      <t>VLLSEF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.P [628, 634] (rank 1)</t>
    </r>
  </si>
  <si>
    <r>
      <t>R.</t>
    </r>
    <r>
      <rPr>
        <sz val="9"/>
        <color rgb="FF000000"/>
        <rFont val="Arial"/>
        <family val="2"/>
      </rPr>
      <t>VVLAPQDVVVA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[226, 237] (rank 2)</t>
    </r>
  </si>
  <si>
    <r>
      <t>R.</t>
    </r>
    <r>
      <rPr>
        <sz val="9"/>
        <color rgb="FF000000"/>
        <rFont val="Arial"/>
        <family val="2"/>
      </rPr>
      <t>T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YIAPE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.F [193, 200] (rank 2)</t>
    </r>
  </si>
  <si>
    <r>
      <t>R.</t>
    </r>
    <r>
      <rPr>
        <sz val="9"/>
        <color rgb="FF000000"/>
        <rFont val="Arial"/>
        <family val="2"/>
      </rPr>
      <t>GSPSPASVSSG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[258, 269] (rank 1)</t>
    </r>
  </si>
  <si>
    <r>
      <t>K.</t>
    </r>
    <r>
      <rPr>
        <sz val="9"/>
        <color rgb="FF000000"/>
        <rFont val="Arial"/>
        <family val="2"/>
      </rPr>
      <t>LGSPDYVN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.D [173, 181] (rank 3)</t>
    </r>
  </si>
  <si>
    <r>
      <t>R.</t>
    </r>
    <r>
      <rPr>
        <sz val="9"/>
        <color rgb="FF000000"/>
        <rFont val="Arial"/>
        <family val="2"/>
      </rPr>
      <t>DLVEPWVVV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.G [384, 393] (rank 2)</t>
    </r>
  </si>
  <si>
    <r>
      <t>K.</t>
    </r>
    <r>
      <rPr>
        <sz val="9"/>
        <color rgb="FF000000"/>
        <rFont val="Arial"/>
        <family val="2"/>
      </rPr>
      <t>SISQLESLN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[573, 582] (rank 1)</t>
    </r>
  </si>
  <si>
    <r>
      <t>K.</t>
    </r>
    <r>
      <rPr>
        <sz val="9"/>
        <color rgb="FF000000"/>
        <rFont val="Arial"/>
        <family val="2"/>
      </rPr>
      <t>EGFIPSNYVA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[109, 119] (rank 2)</t>
    </r>
  </si>
  <si>
    <r>
      <t>K.</t>
    </r>
    <r>
      <rPr>
        <sz val="9"/>
        <color rgb="FF000000"/>
        <rFont val="Arial"/>
        <family val="2"/>
      </rPr>
      <t>IGSFQLFVEGY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[252, 263] (rank 1)</t>
    </r>
  </si>
  <si>
    <r>
      <t>R.</t>
    </r>
    <r>
      <rPr>
        <sz val="9"/>
        <color rgb="FF000000"/>
        <rFont val="Arial"/>
        <family val="2"/>
      </rPr>
      <t>TASEINFD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[332, 340] (rank 3)</t>
    </r>
  </si>
  <si>
    <r>
      <t>K.</t>
    </r>
    <r>
      <rPr>
        <sz val="9"/>
        <color rgb="FF000000"/>
        <rFont val="Arial"/>
        <family val="2"/>
      </rPr>
      <t>VTTVVATLGQGPE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[99, 112] (rank 2)</t>
    </r>
  </si>
  <si>
    <r>
      <t>K.</t>
    </r>
    <r>
      <rPr>
        <sz val="9"/>
        <color rgb="FF000000"/>
        <rFont val="Arial"/>
        <family val="2"/>
      </rPr>
      <t>DDSNWWQG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.V [197, 205] (rank 2)</t>
    </r>
  </si>
  <si>
    <t>Protein kinase C eta type</t>
  </si>
  <si>
    <r>
      <t>K.</t>
    </r>
    <r>
      <rPr>
        <sz val="9"/>
        <color rgb="FF000000"/>
        <rFont val="Arial"/>
        <family val="2"/>
      </rPr>
      <t>MMQGGVGIPTI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.W [57, 68] (rank 3)</t>
    </r>
  </si>
  <si>
    <r>
      <t>K.</t>
    </r>
    <r>
      <rPr>
        <sz val="9"/>
        <color rgb="FF000000"/>
        <rFont val="Arial"/>
        <family val="2"/>
      </rPr>
      <t>GAY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LSVSDFDNA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.G [190, 203] (rank 1)</t>
    </r>
  </si>
  <si>
    <r>
      <t>R.</t>
    </r>
    <r>
      <rPr>
        <sz val="9"/>
        <color rgb="FF000000"/>
        <rFont val="Arial"/>
        <family val="2"/>
      </rPr>
      <t>STY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LLNGLTD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.D [157, 168] (rank 1)</t>
    </r>
  </si>
  <si>
    <r>
      <t>R.</t>
    </r>
    <r>
      <rPr>
        <sz val="9"/>
        <color rgb="FF000000"/>
        <rFont val="Arial"/>
        <family val="2"/>
      </rPr>
      <t>DVTEPGAL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.M [389, 397] (rank 1)</t>
    </r>
  </si>
  <si>
    <r>
      <t>K.</t>
    </r>
    <r>
      <rPr>
        <sz val="9"/>
        <color rgb="FF000000"/>
        <rFont val="Arial"/>
        <family val="2"/>
      </rPr>
      <t>EPFFHGHDNYDQLV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[229, 243] (rank 2)</t>
    </r>
  </si>
  <si>
    <r>
      <t>R.</t>
    </r>
    <r>
      <rPr>
        <sz val="9"/>
        <color rgb="FF000000"/>
        <rFont val="Arial"/>
        <family val="2"/>
      </rPr>
      <t>GYASPDLS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[563, 571] (rank 3)</t>
    </r>
  </si>
  <si>
    <r>
      <t>R.</t>
    </r>
    <r>
      <rPr>
        <sz val="9"/>
        <color rgb="FF000000"/>
        <rFont val="Arial"/>
        <family val="2"/>
      </rPr>
      <t>ATAAE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.H [640, 647] (rank 1)</t>
    </r>
  </si>
  <si>
    <r>
      <t>K.</t>
    </r>
    <r>
      <rPr>
        <sz val="9"/>
        <color rgb="FF000000"/>
        <rFont val="Arial"/>
        <family val="2"/>
      </rPr>
      <t>AIQEPDDA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.D [120, 128] (rank 3)</t>
    </r>
  </si>
  <si>
    <r>
      <t>K.</t>
    </r>
    <r>
      <rPr>
        <sz val="9"/>
        <color rgb="FF000000"/>
        <rFont val="Arial"/>
        <family val="2"/>
      </rPr>
      <t>LPDGTWNL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[397, 405] (rank 1)</t>
    </r>
  </si>
  <si>
    <r>
      <t>K.</t>
    </r>
    <r>
      <rPr>
        <sz val="9"/>
        <color rgb="FF000000"/>
        <rFont val="Arial"/>
        <family val="2"/>
      </rPr>
      <t>IMEVTAE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[53, 60] (rank 1)</t>
    </r>
  </si>
  <si>
    <r>
      <t>R.</t>
    </r>
    <r>
      <rPr>
        <sz val="9"/>
        <color rgb="FF000000"/>
        <rFont val="Arial"/>
        <family val="2"/>
      </rPr>
      <t>HNLEQDLV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[626, 634] (rank 1)</t>
    </r>
  </si>
  <si>
    <r>
      <t>R.</t>
    </r>
    <r>
      <rPr>
        <sz val="9"/>
        <color rgb="FF000000"/>
        <rFont val="Arial"/>
        <family val="2"/>
      </rPr>
      <t>NSTSSIEP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[623, 631] (rank 1)</t>
    </r>
  </si>
  <si>
    <r>
      <t>K.</t>
    </r>
    <r>
      <rPr>
        <sz val="9"/>
        <color rgb="FF000000"/>
        <rFont val="Arial"/>
        <family val="2"/>
      </rPr>
      <t>IGEGGFG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VY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[217, 227] (rank 4)</t>
    </r>
  </si>
  <si>
    <r>
      <t>K.</t>
    </r>
    <r>
      <rPr>
        <sz val="9"/>
        <color rgb="FF000000"/>
        <rFont val="Arial"/>
        <family val="2"/>
      </rPr>
      <t>VIEQLGTPSAEFM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[236, 249] (rank 1)</t>
    </r>
  </si>
  <si>
    <r>
      <t>K.</t>
    </r>
    <r>
      <rPr>
        <sz val="9"/>
        <color rgb="FF000000"/>
        <rFont val="Arial"/>
        <family val="2"/>
      </rPr>
      <t>FLILNPS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.R [250, 257] (rank 1)</t>
    </r>
  </si>
  <si>
    <r>
      <t>R.</t>
    </r>
    <r>
      <rPr>
        <sz val="9"/>
        <color rgb="FF000000"/>
        <rFont val="Arial"/>
        <family val="2"/>
      </rPr>
      <t>QQVVLENAA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[768, 777] (rank 4)</t>
    </r>
  </si>
  <si>
    <r>
      <t>K.</t>
    </r>
    <r>
      <rPr>
        <sz val="9"/>
        <color rgb="FF000000"/>
        <rFont val="Arial"/>
        <family val="2"/>
      </rPr>
      <t>YGEMPVD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.A [131, 138] (rank 2)</t>
    </r>
  </si>
  <si>
    <r>
      <t>R.</t>
    </r>
    <r>
      <rPr>
        <sz val="9"/>
        <color rgb="FF000000"/>
        <rFont val="Arial"/>
        <family val="2"/>
      </rPr>
      <t>AQFDTLQ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[227, 234] (rank 1)</t>
    </r>
  </si>
  <si>
    <r>
      <t>R.</t>
    </r>
    <r>
      <rPr>
        <sz val="9"/>
        <color rgb="FF000000"/>
        <rFont val="Arial"/>
        <family val="2"/>
      </rPr>
      <t>VDPEELFT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[13, 21] (rank 2)</t>
    </r>
  </si>
  <si>
    <r>
      <t>R.</t>
    </r>
    <r>
      <rPr>
        <sz val="9"/>
        <color rgb="FF000000"/>
        <rFont val="Arial"/>
        <family val="2"/>
      </rPr>
      <t>DYLVSLQHQ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.Q [497, 506] (rank 2)</t>
    </r>
  </si>
  <si>
    <r>
      <t>K.</t>
    </r>
    <r>
      <rPr>
        <sz val="9"/>
        <color rgb="FF000000"/>
        <rFont val="Arial"/>
        <family val="2"/>
      </rPr>
      <t>LLGVIIEEG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.Y [77, 86] (rank 1)</t>
    </r>
  </si>
  <si>
    <r>
      <t>R.</t>
    </r>
    <r>
      <rPr>
        <sz val="9"/>
        <color rgb="FF000000"/>
        <rFont val="Arial"/>
        <family val="2"/>
      </rPr>
      <t>AYDPDYE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[255, 262] (rank 1)</t>
    </r>
  </si>
  <si>
    <r>
      <t>K.</t>
    </r>
    <r>
      <rPr>
        <sz val="9"/>
        <color rgb="FF000000"/>
        <rFont val="Arial"/>
        <family val="2"/>
      </rPr>
      <t>ELVVTQLGYDT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.V [289, 300] (rank 1)</t>
    </r>
  </si>
  <si>
    <r>
      <t>K.</t>
    </r>
    <r>
      <rPr>
        <sz val="9"/>
        <color rgb="FF000000"/>
        <rFont val="Arial"/>
        <family val="2"/>
      </rPr>
      <t>V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SI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.R [21, 28] (rank 1)</t>
    </r>
  </si>
  <si>
    <r>
      <t>R.</t>
    </r>
    <r>
      <rPr>
        <sz val="9"/>
        <color rgb="FF000000"/>
        <rFont val="Arial"/>
        <family val="2"/>
      </rPr>
      <t>TIVSIGDP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[237, 245] (rank 1)</t>
    </r>
  </si>
  <si>
    <r>
      <t>R.</t>
    </r>
    <r>
      <rPr>
        <sz val="9"/>
        <color rgb="FF000000"/>
        <rFont val="Arial"/>
        <family val="2"/>
      </rPr>
      <t>LTESLDFTDYAS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[1141, 1153] (rank 3)</t>
    </r>
  </si>
  <si>
    <r>
      <t>R.</t>
    </r>
    <r>
      <rPr>
        <sz val="9"/>
        <color rgb="FF000000"/>
        <rFont val="Arial"/>
        <family val="2"/>
      </rPr>
      <t>VGMIPVPYVE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[169, 179] (rank 2)</t>
    </r>
  </si>
  <si>
    <r>
      <t>K.</t>
    </r>
    <r>
      <rPr>
        <sz val="9"/>
        <color rgb="FF000000"/>
        <rFont val="Arial"/>
        <family val="2"/>
      </rPr>
      <t>LTDNLVAL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[206, 214] (rank 1)</t>
    </r>
  </si>
  <si>
    <r>
      <t>K.</t>
    </r>
    <r>
      <rPr>
        <sz val="9"/>
        <color rgb="FF000000"/>
        <rFont val="Arial"/>
        <family val="2"/>
      </rPr>
      <t>EIPLSEIL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[458, 466] (rank 1)</t>
    </r>
  </si>
  <si>
    <r>
      <t>K.</t>
    </r>
    <r>
      <rPr>
        <sz val="9"/>
        <color rgb="FF000000"/>
        <rFont val="Arial"/>
        <family val="2"/>
      </rPr>
      <t>LLSNDEVTI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.Y [47, 56] (rank 1)</t>
    </r>
  </si>
  <si>
    <r>
      <t>R.</t>
    </r>
    <r>
      <rPr>
        <sz val="9"/>
        <color rgb="FF000000"/>
        <rFont val="Arial"/>
        <family val="2"/>
      </rPr>
      <t>LTAALVL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.H [667, 674] (rank 1)</t>
    </r>
  </si>
  <si>
    <r>
      <t>K.</t>
    </r>
    <r>
      <rPr>
        <sz val="9"/>
        <color rgb="FF000000"/>
        <rFont val="Arial"/>
        <family val="2"/>
      </rPr>
      <t>YGYTHLSAGELL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.D [58, 70] (rank 2)</t>
    </r>
  </si>
  <si>
    <r>
      <t>K.</t>
    </r>
    <r>
      <rPr>
        <sz val="9"/>
        <color rgb="FF000000"/>
        <rFont val="Arial"/>
        <family val="2"/>
      </rPr>
      <t>ELEDLLSPLEELV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[401, 414] (rank 3)</t>
    </r>
  </si>
  <si>
    <r>
      <t>R.</t>
    </r>
    <r>
      <rPr>
        <sz val="9"/>
        <color rgb="FF000000"/>
        <rFont val="Arial"/>
        <family val="2"/>
      </rPr>
      <t>SLGPVELLL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.G [68, 77] (rank 2)</t>
    </r>
  </si>
  <si>
    <r>
      <t>K.</t>
    </r>
    <r>
      <rPr>
        <sz val="9"/>
        <color rgb="FF000000"/>
        <rFont val="Arial"/>
        <family val="2"/>
      </rPr>
      <t>ILLDSVQL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.D [250, 258] (rank 1)</t>
    </r>
  </si>
  <si>
    <r>
      <t>K.</t>
    </r>
    <r>
      <rPr>
        <sz val="9"/>
        <color rgb="FF000000"/>
        <rFont val="Arial"/>
        <family val="2"/>
      </rPr>
      <t>VLE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FH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.R [57, 63] (rank 3)</t>
    </r>
  </si>
  <si>
    <r>
      <t>K.</t>
    </r>
    <r>
      <rPr>
        <sz val="9"/>
        <color rgb="FF000000"/>
        <rFont val="Arial"/>
        <family val="2"/>
      </rPr>
      <t>LAVQFTN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.N [696, 703] (rank 1)</t>
    </r>
  </si>
  <si>
    <r>
      <t>R.</t>
    </r>
    <r>
      <rPr>
        <sz val="9"/>
        <color rgb="FF000000"/>
        <rFont val="Arial"/>
        <family val="2"/>
      </rPr>
      <t>GIAQMLE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.Y [92, 99] (rank 1)</t>
    </r>
  </si>
  <si>
    <r>
      <t>K.</t>
    </r>
    <r>
      <rPr>
        <sz val="9"/>
        <color rgb="FF000000"/>
        <rFont val="Arial"/>
        <family val="2"/>
      </rPr>
      <t>IVDLNFLIGP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[476, 486] (rank 1)</t>
    </r>
  </si>
  <si>
    <r>
      <t>K.</t>
    </r>
    <r>
      <rPr>
        <sz val="9"/>
        <color rgb="FF000000"/>
        <rFont val="Arial"/>
        <family val="2"/>
      </rPr>
      <t>EEVTELLA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[153, 161] (rank 2)</t>
    </r>
  </si>
  <si>
    <r>
      <t>K.</t>
    </r>
    <r>
      <rPr>
        <sz val="9"/>
        <color rgb="FF000000"/>
        <rFont val="Arial"/>
        <family val="2"/>
      </rPr>
      <t>LVVFDTSLQV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[47, 57] (rank 1)</t>
    </r>
  </si>
  <si>
    <r>
      <t>K.</t>
    </r>
    <r>
      <rPr>
        <sz val="9"/>
        <color rgb="FF000000"/>
        <rFont val="Arial"/>
        <family val="2"/>
      </rPr>
      <t>LLGNSLL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[1577, 1584] (rank 2)</t>
    </r>
  </si>
  <si>
    <r>
      <t>R.</t>
    </r>
    <r>
      <rPr>
        <sz val="9"/>
        <color rgb="FF000000"/>
        <rFont val="Arial"/>
        <family val="2"/>
      </rPr>
      <t>EVEENGIVLDPL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.A [432, 444] (rank 3)</t>
    </r>
  </si>
  <si>
    <r>
      <t>R.</t>
    </r>
    <r>
      <rPr>
        <sz val="9"/>
        <color rgb="FF000000"/>
        <rFont val="Arial"/>
        <family val="2"/>
      </rPr>
      <t>GVPGQVDFYA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.F [40, 50] (rank 1)</t>
    </r>
  </si>
  <si>
    <r>
      <t>R.</t>
    </r>
    <r>
      <rPr>
        <sz val="9"/>
        <color rgb="FF000000"/>
        <rFont val="Arial"/>
        <family val="2"/>
      </rPr>
      <t>LFPNADS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.A [277, 284] (rank 1)</t>
    </r>
  </si>
  <si>
    <r>
      <t>K.</t>
    </r>
    <r>
      <rPr>
        <sz val="9"/>
        <color rgb="FF000000"/>
        <rFont val="Arial"/>
        <family val="2"/>
      </rPr>
      <t>GGLVWDENSSDG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[386, 398] (rank 3)</t>
    </r>
  </si>
  <si>
    <r>
      <t>K.</t>
    </r>
    <r>
      <rPr>
        <sz val="9"/>
        <color rgb="FF000000"/>
        <rFont val="Arial"/>
        <family val="2"/>
      </rPr>
      <t>STLLLYQSPTTGLFPT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.T [50, 66] (rank 1)</t>
    </r>
  </si>
  <si>
    <r>
      <t>K.</t>
    </r>
    <r>
      <rPr>
        <sz val="9"/>
        <color rgb="FF000000"/>
        <rFont val="Arial"/>
        <family val="2"/>
      </rPr>
      <t>LPNGVFTPDFQEFVN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.C [332, 347] (rank 2)</t>
    </r>
  </si>
  <si>
    <r>
      <t>K.</t>
    </r>
    <r>
      <rPr>
        <sz val="9"/>
        <color rgb="FF000000"/>
        <rFont val="Arial"/>
        <family val="2"/>
      </rPr>
      <t>LGFEDVIAEPVTTHSFD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.V [50, 67] (rank 1)</t>
    </r>
  </si>
  <si>
    <r>
      <t>K.</t>
    </r>
    <r>
      <rPr>
        <sz val="9"/>
        <color rgb="FF000000"/>
        <rFont val="Arial"/>
        <family val="2"/>
      </rPr>
      <t>FSNQET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VEIGESV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.G [34, 48] (rank 1)</t>
    </r>
  </si>
  <si>
    <r>
      <t>K.</t>
    </r>
    <r>
      <rPr>
        <sz val="9"/>
        <color rgb="FF000000"/>
        <rFont val="Arial"/>
        <family val="2"/>
      </rPr>
      <t>TVYEGPFAS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[391, 400] (rank 1)</t>
    </r>
  </si>
  <si>
    <r>
      <t>K.</t>
    </r>
    <r>
      <rPr>
        <sz val="9"/>
        <color rgb="FF000000"/>
        <rFont val="Arial"/>
        <family val="2"/>
      </rPr>
      <t>LNLPPYLTQEA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.D [309, 320] (rank 1)</t>
    </r>
  </si>
  <si>
    <r>
      <t>R.</t>
    </r>
    <r>
      <rPr>
        <sz val="9"/>
        <color rgb="FF000000"/>
        <rFont val="Arial"/>
        <family val="2"/>
      </rPr>
      <t>ATAEALLALPVL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.Q [347, 359] (rank 2)</t>
    </r>
  </si>
  <si>
    <r>
      <t>R.</t>
    </r>
    <r>
      <rPr>
        <sz val="9"/>
        <color rgb="FF000000"/>
        <rFont val="Arial"/>
        <family val="2"/>
      </rPr>
      <t>VVE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QLETHN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[1131, 1141] (rank 2)</t>
    </r>
  </si>
  <si>
    <r>
      <t>R.</t>
    </r>
    <r>
      <rPr>
        <sz val="9"/>
        <color rgb="FF000000"/>
        <rFont val="Arial"/>
        <family val="2"/>
      </rPr>
      <t>SGWALNM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[185, 192] (rank 2)</t>
    </r>
  </si>
  <si>
    <r>
      <t>K.</t>
    </r>
    <r>
      <rPr>
        <sz val="9"/>
        <color rgb="FF000000"/>
        <rFont val="Arial"/>
        <family val="2"/>
      </rPr>
      <t>EAMEHPYFYPVV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[317, 329] (rank 2)</t>
    </r>
  </si>
  <si>
    <r>
      <t>K.</t>
    </r>
    <r>
      <rPr>
        <sz val="9"/>
        <color rgb="FF000000"/>
        <rFont val="Arial"/>
        <family val="2"/>
      </rPr>
      <t>TS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IIQSILDS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.C [398, 409] (rank 3)</t>
    </r>
  </si>
  <si>
    <r>
      <t>R.</t>
    </r>
    <r>
      <rPr>
        <sz val="9"/>
        <color rgb="FF000000"/>
        <rFont val="Arial"/>
        <family val="2"/>
      </rPr>
      <t>DI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PQNLLLDPDTAVL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[180, 196] (rank 2)</t>
    </r>
  </si>
  <si>
    <r>
      <t>K.</t>
    </r>
    <r>
      <rPr>
        <sz val="9"/>
        <color rgb="FF000000"/>
        <rFont val="Arial"/>
        <family val="2"/>
      </rPr>
      <t>FVANGIESSI</t>
    </r>
    <r>
      <rPr>
        <b/>
        <sz val="9"/>
        <color rgb="FF0000FF"/>
        <rFont val="Arial"/>
        <family val="2"/>
      </rPr>
      <t>R</t>
    </r>
    <r>
      <rPr>
        <b/>
        <u/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[683, 697] (missed 1) (rank 1)</t>
    </r>
  </si>
  <si>
    <r>
      <t>R.</t>
    </r>
    <r>
      <rPr>
        <sz val="9"/>
        <color rgb="FF000000"/>
        <rFont val="Arial"/>
        <family val="2"/>
      </rPr>
      <t>VLQQLQQGDW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[451, 461] (rank 1)</t>
    </r>
  </si>
  <si>
    <r>
      <t>K.</t>
    </r>
    <r>
      <rPr>
        <sz val="9"/>
        <color rgb="FF000000"/>
        <rFont val="Arial"/>
        <family val="2"/>
      </rPr>
      <t>IMELLGQNEVEQ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.Q [42, 54] (rank 1)</t>
    </r>
  </si>
  <si>
    <r>
      <t>R.</t>
    </r>
    <r>
      <rPr>
        <sz val="9"/>
        <color rgb="FF000000"/>
        <rFont val="Arial"/>
        <family val="2"/>
      </rPr>
      <t>LTGTPPAYLIN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.M [237, 248] (rank 1)</t>
    </r>
  </si>
  <si>
    <r>
      <t>R.</t>
    </r>
    <r>
      <rPr>
        <sz val="9"/>
        <color rgb="FF000000"/>
        <rFont val="Arial"/>
        <family val="2"/>
      </rPr>
      <t>VMVVGPTDVG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.S [116, 126] (rank 1)</t>
    </r>
  </si>
  <si>
    <r>
      <t>R.</t>
    </r>
    <r>
      <rPr>
        <sz val="9"/>
        <color rgb="FF000000"/>
        <rFont val="Arial"/>
        <family val="2"/>
      </rPr>
      <t>SLDVVG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IK</t>
    </r>
    <r>
      <rPr>
        <sz val="9"/>
        <color theme="1"/>
        <rFont val="Arial"/>
        <family val="2"/>
      </rPr>
      <t>.R [53, 61] (missed 1) (rank 1)</t>
    </r>
  </si>
  <si>
    <r>
      <t>R.</t>
    </r>
    <r>
      <rPr>
        <sz val="9"/>
        <color rgb="FF000000"/>
        <rFont val="Arial"/>
        <family val="2"/>
      </rPr>
      <t>VLPG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YLEEIATQMR</t>
    </r>
    <r>
      <rPr>
        <sz val="9"/>
        <color theme="1"/>
        <rFont val="Arial"/>
        <family val="2"/>
      </rPr>
      <t>.T [481, 495] (missed 1) (rank 2)</t>
    </r>
  </si>
  <si>
    <r>
      <t>K.</t>
    </r>
    <r>
      <rPr>
        <sz val="9"/>
        <color rgb="FF000000"/>
        <rFont val="Arial"/>
        <family val="2"/>
      </rPr>
      <t>FTTDDSI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VLGIS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R</t>
    </r>
    <r>
      <rPr>
        <sz val="9"/>
        <color theme="1"/>
        <rFont val="Arial"/>
        <family val="2"/>
      </rPr>
      <t>.N [710, 724] (missed 1) (rank 4)</t>
    </r>
  </si>
  <si>
    <r>
      <t>R.</t>
    </r>
    <r>
      <rPr>
        <sz val="9"/>
        <color rgb="FF000000"/>
        <rFont val="Arial"/>
        <family val="2"/>
      </rPr>
      <t>NVIFQPVAEL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.Q [725, 736] (missed 1) (rank 3)</t>
    </r>
  </si>
  <si>
    <r>
      <t>R.</t>
    </r>
    <r>
      <rPr>
        <sz val="9"/>
        <color rgb="FF000000"/>
        <rFont val="Arial"/>
        <family val="2"/>
      </rPr>
      <t>W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GEDVAV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IFSSR</t>
    </r>
    <r>
      <rPr>
        <sz val="9"/>
        <color theme="1"/>
        <rFont val="Arial"/>
        <family val="2"/>
      </rPr>
      <t>.D [213, 226] (missed 1)</t>
    </r>
  </si>
  <si>
    <r>
      <t>R.</t>
    </r>
    <r>
      <rPr>
        <sz val="9"/>
        <color rgb="FF000000"/>
        <rFont val="Arial"/>
        <family val="2"/>
      </rPr>
      <t>TVAV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VQHPK</t>
    </r>
    <r>
      <rPr>
        <sz val="9"/>
        <color theme="1"/>
        <rFont val="Arial"/>
        <family val="2"/>
      </rPr>
      <t>.V [171, 180] (missed 1)</t>
    </r>
  </si>
  <si>
    <r>
      <t>K.</t>
    </r>
    <r>
      <rPr>
        <sz val="9"/>
        <color rgb="FF000000"/>
        <rFont val="Arial"/>
        <family val="2"/>
      </rPr>
      <t>TDYEGQA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.L [99, 107] (missed 1) (rank 2)</t>
    </r>
  </si>
  <si>
    <r>
      <t>R.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AGHHQTAYNALLNAGESR</t>
    </r>
    <r>
      <rPr>
        <sz val="9"/>
        <color theme="1"/>
        <rFont val="Arial"/>
        <family val="2"/>
      </rPr>
      <t>.L [1932, 1950] (missed 1) (rank 2)</t>
    </r>
  </si>
  <si>
    <r>
      <t>R.</t>
    </r>
    <r>
      <rPr>
        <sz val="9"/>
        <color rgb="FF000000"/>
        <rFont val="Arial"/>
        <family val="2"/>
      </rPr>
      <t>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EH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YGNAPR</t>
    </r>
    <r>
      <rPr>
        <sz val="9"/>
        <color theme="1"/>
        <rFont val="Arial"/>
        <family val="2"/>
      </rPr>
      <t>.V [240, 250] (missed 1) (rank 1)</t>
    </r>
  </si>
  <si>
    <r>
      <t>R.</t>
    </r>
    <r>
      <rPr>
        <sz val="9"/>
        <color rgb="FF000000"/>
        <rFont val="Arial"/>
        <family val="2"/>
      </rPr>
      <t>SFPFVS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TLGVDLVALATR</t>
    </r>
    <r>
      <rPr>
        <sz val="9"/>
        <color theme="1"/>
        <rFont val="Arial"/>
        <family val="2"/>
      </rPr>
      <t>.V [1221, 1239] (missed 1) (rank 4)</t>
    </r>
  </si>
  <si>
    <r>
      <t>K.</t>
    </r>
    <r>
      <rPr>
        <sz val="9"/>
        <color rgb="FF000000"/>
        <rFont val="Arial"/>
        <family val="2"/>
      </rPr>
      <t>A</t>
    </r>
    <r>
      <rPr>
        <b/>
        <u/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LSTGF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IPK</t>
    </r>
    <r>
      <rPr>
        <sz val="9"/>
        <color theme="1"/>
        <rFont val="Arial"/>
        <family val="2"/>
      </rPr>
      <t>.K [1301, 1311] (missed 1) (rank 1)</t>
    </r>
  </si>
  <si>
    <r>
      <t>K.</t>
    </r>
    <r>
      <rPr>
        <sz val="9"/>
        <color rgb="FF000000"/>
        <rFont val="Arial"/>
        <family val="2"/>
      </rPr>
      <t>N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SELLPTVR</t>
    </r>
    <r>
      <rPr>
        <sz val="9"/>
        <color theme="1"/>
        <rFont val="Arial"/>
        <family val="2"/>
      </rPr>
      <t>.L [1323, 1332] (missed 1) (rank 2)</t>
    </r>
  </si>
  <si>
    <r>
      <t>K.</t>
    </r>
    <r>
      <rPr>
        <sz val="9"/>
        <color rgb="FF000000"/>
        <rFont val="Arial"/>
        <family val="2"/>
      </rPr>
      <t>LVAI</t>
    </r>
    <r>
      <rPr>
        <b/>
        <u/>
        <sz val="9"/>
        <color rgb="FF0000FF"/>
        <rFont val="Arial"/>
        <family val="2"/>
      </rPr>
      <t>K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IAK</t>
    </r>
    <r>
      <rPr>
        <sz val="9"/>
        <color theme="1"/>
        <rFont val="Arial"/>
        <family val="2"/>
      </rPr>
      <t>.E [44, 52]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</si>
  <si>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PENLLYYSLDEDSK</t>
    </r>
    <r>
      <rPr>
        <sz val="9"/>
        <color theme="1"/>
        <rFont val="Arial"/>
        <family val="2"/>
      </rPr>
      <t>.I [140, 156] (rank 2)</t>
    </r>
  </si>
  <si>
    <r>
      <t>K.</t>
    </r>
    <r>
      <rPr>
        <sz val="9"/>
        <color rgb="FF000000"/>
        <rFont val="Arial"/>
        <family val="2"/>
      </rPr>
      <t>IADFGLS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IVEHQVL</t>
    </r>
    <r>
      <rPr>
        <b/>
        <u/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.T [182, 198] (missed 1) (rank 2)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</si>
  <si>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PENLLIDQQGYLQVTDFGFAK</t>
    </r>
    <r>
      <rPr>
        <sz val="9"/>
        <color theme="1"/>
        <rFont val="Arial"/>
        <family val="2"/>
      </rPr>
      <t>.R [175, 198] (rank 1)</t>
    </r>
  </si>
  <si>
    <r>
      <t>R.</t>
    </r>
    <r>
      <rPr>
        <sz val="9"/>
        <color rgb="FF000000"/>
        <rFont val="Arial"/>
        <family val="2"/>
      </rPr>
      <t>IA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VLGTEELYGYLK</t>
    </r>
    <r>
      <rPr>
        <sz val="9"/>
        <color theme="1"/>
        <rFont val="Arial"/>
        <family val="2"/>
      </rPr>
      <t>.K [245, 259] (missed 1) (rank 4)</t>
    </r>
  </si>
  <si>
    <r>
      <t>K.</t>
    </r>
    <r>
      <rPr>
        <sz val="9"/>
        <color rgb="FF000000"/>
        <rFont val="Arial"/>
        <family val="2"/>
      </rPr>
      <t>VLGTEELYGYL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.Y [248, 260] (missed 1) (rank 2)</t>
    </r>
  </si>
  <si>
    <r>
      <t>R.</t>
    </r>
    <r>
      <rPr>
        <sz val="9"/>
        <color rgb="FF000000"/>
        <rFont val="Arial"/>
        <family val="2"/>
      </rPr>
      <t>AGFTAAYSE</t>
    </r>
    <r>
      <rPr>
        <b/>
        <u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.G [1535, 1544] (rank 2)</t>
    </r>
  </si>
  <si>
    <r>
      <t>K.</t>
    </r>
    <r>
      <rPr>
        <sz val="9"/>
        <color rgb="FF000000"/>
        <rFont val="Arial"/>
        <family val="2"/>
      </rPr>
      <t>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PANILVMGEGPER</t>
    </r>
    <r>
      <rPr>
        <sz val="9"/>
        <color theme="1"/>
        <rFont val="Arial"/>
        <family val="2"/>
      </rPr>
      <t>.G [27, 41] (rank 1)</t>
    </r>
  </si>
  <si>
    <r>
      <t>K.</t>
    </r>
    <r>
      <rPr>
        <sz val="9"/>
        <color rgb="FF000000"/>
        <rFont val="Arial"/>
        <family val="2"/>
      </rPr>
      <t>AS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ELQSVEQEVR</t>
    </r>
    <r>
      <rPr>
        <sz val="9"/>
        <color theme="1"/>
        <rFont val="Arial"/>
        <family val="2"/>
      </rPr>
      <t>.W [171, 183] (missed 1) (rank 3)</t>
    </r>
  </si>
  <si>
    <r>
      <t>R.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VTPLQK</t>
    </r>
    <r>
      <rPr>
        <sz val="9"/>
        <color theme="1"/>
        <rFont val="Arial"/>
        <family val="2"/>
      </rPr>
      <t>.E [498, 504] (missed 1) (rank 2)</t>
    </r>
  </si>
  <si>
    <r>
      <t>R.DTQTDEIVAL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K.V [57, 68] (missed 1)</t>
    </r>
  </si>
  <si>
    <r>
      <t>K.LTGEVVAL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K.I [24, 33] (missed 1) (rank 1)</t>
    </r>
  </si>
  <si>
    <r>
      <t>R.DL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PQNLLINTEGAIK.L [126, 141] (rank 2)</t>
    </r>
  </si>
  <si>
    <r>
      <t>R.ADQQYE</t>
    </r>
    <r>
      <rPr>
        <b/>
        <u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>VAEIGEGAYG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VFK.A [8, 28] (missed 1) (rank 2)</t>
    </r>
  </si>
  <si>
    <r>
      <t>R.DL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PQNILVTSSGQIK.L [144, 159] (rank 1)</t>
    </r>
  </si>
  <si>
    <r>
      <t>K.FVTDIDELG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DLLLK.C [264, 278] (missed 1) (rank 3)</t>
    </r>
  </si>
  <si>
    <r>
      <t>R.EI</t>
    </r>
    <r>
      <rPr>
        <b/>
        <u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>LL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ELK.H [50, 58] (missed 1) (rank 2)</t>
    </r>
  </si>
  <si>
    <r>
      <t>R.DL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PQNLLINR.N [125, 135] (rank 1)</t>
    </r>
  </si>
  <si>
    <r>
      <t>R.DL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PENILVTSGGTVK.L [139, 154] (rank 1)</t>
    </r>
  </si>
  <si>
    <r>
      <t>R.DL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PNNLLLDENGVLK.L [136, 151] (rank 1)</t>
    </r>
  </si>
  <si>
    <r>
      <t>K.IGQGTFGEVF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AR.H [24, 36] (missed 1) (rank 2)</t>
    </r>
  </si>
  <si>
    <r>
      <t>R.EI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ILQLLK.H [65, 73] (missed 1) (rank 3)</t>
    </r>
  </si>
  <si>
    <r>
      <t>R.DM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AANVLITR.D [148, 158] (missed 1) (rank 1)</t>
    </r>
  </si>
  <si>
    <r>
      <t>R.</t>
    </r>
    <r>
      <rPr>
        <sz val="9"/>
        <color rgb="FF000000"/>
        <rFont val="Arial"/>
        <family val="2"/>
      </rPr>
      <t>VAL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IIK</t>
    </r>
    <r>
      <rPr>
        <sz val="9"/>
        <color theme="1"/>
        <rFont val="Arial"/>
        <family val="2"/>
      </rPr>
      <t>.N [189, 195] (missed 1)</t>
    </r>
  </si>
  <si>
    <r>
      <t>R.</t>
    </r>
    <r>
      <rPr>
        <sz val="9"/>
        <color rgb="FF000000"/>
        <rFont val="Arial"/>
        <family val="2"/>
      </rPr>
      <t>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N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LNPQFSK</t>
    </r>
    <r>
      <rPr>
        <sz val="9"/>
        <color theme="1"/>
        <rFont val="Arial"/>
        <family val="2"/>
      </rPr>
      <t>.T [50, 60] (missed 1) (rank 1)</t>
    </r>
  </si>
  <si>
    <r>
      <t>R.</t>
    </r>
    <r>
      <rPr>
        <sz val="9"/>
        <color rgb="FF000000"/>
        <rFont val="Arial"/>
        <family val="2"/>
      </rPr>
      <t>AIE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LAVEALSSLDGDLAGR</t>
    </r>
    <r>
      <rPr>
        <sz val="9"/>
        <color theme="1"/>
        <rFont val="Arial"/>
        <family val="2"/>
      </rPr>
      <t>.Y [152, 171] (missed 1) (rank 1)</t>
    </r>
  </si>
  <si>
    <r>
      <t>R.</t>
    </r>
    <r>
      <rPr>
        <sz val="9"/>
        <color rgb="FF000000"/>
        <rFont val="Arial"/>
        <family val="2"/>
      </rPr>
      <t>F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TGLTQIETLF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SK</t>
    </r>
    <r>
      <rPr>
        <sz val="9"/>
        <color theme="1"/>
        <rFont val="Arial"/>
        <family val="2"/>
      </rPr>
      <t>.D [252, 266] (missed 1) (rank 2)</t>
    </r>
  </si>
  <si>
    <r>
      <t>K.</t>
    </r>
    <r>
      <rPr>
        <sz val="9"/>
        <color rgb="FF000000"/>
        <rFont val="Arial"/>
        <family val="2"/>
      </rPr>
      <t>HNNH</t>
    </r>
    <r>
      <rPr>
        <b/>
        <u/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AKVLTLELY</t>
    </r>
    <r>
      <rPr>
        <b/>
        <u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[25, 39] (missed 1) (rank 1)</t>
    </r>
  </si>
  <si>
    <r>
      <t>R.</t>
    </r>
    <r>
      <rPr>
        <sz val="9"/>
        <color rgb="FF000000"/>
        <rFont val="Arial"/>
        <family val="2"/>
      </rPr>
      <t>TLYDFPGNDAEDLPF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.G [129, 145] (missed 1) (rank 3)</t>
    </r>
  </si>
  <si>
    <r>
      <t>R.</t>
    </r>
    <r>
      <rPr>
        <sz val="9"/>
        <color rgb="FF000000"/>
        <rFont val="Arial"/>
        <family val="2"/>
      </rPr>
      <t>VP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AYD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TALALEVGDIVK</t>
    </r>
    <r>
      <rPr>
        <sz val="9"/>
        <color theme="1"/>
        <rFont val="Arial"/>
        <family val="2"/>
      </rPr>
      <t>.V [246, 264] (missed 1) (rank 1)</t>
    </r>
  </si>
  <si>
    <r>
      <t>K.</t>
    </r>
    <r>
      <rPr>
        <sz val="9"/>
        <color rgb="FF000000"/>
        <rFont val="Arial"/>
        <family val="2"/>
      </rPr>
      <t>VLGTEDLYDYID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YNIELDPR</t>
    </r>
    <r>
      <rPr>
        <sz val="9"/>
        <color theme="1"/>
        <rFont val="Arial"/>
        <family val="2"/>
      </rPr>
      <t>.F [247, 267] (missed 1) (rank 3)</t>
    </r>
  </si>
  <si>
    <r>
      <t>R.</t>
    </r>
    <r>
      <rPr>
        <sz val="9"/>
        <color rgb="FF000000"/>
        <rFont val="Arial"/>
        <family val="2"/>
      </rPr>
      <t>DTGQIVAI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.F [25, 34] (missed 1)</t>
    </r>
  </si>
  <si>
    <r>
      <t>R.</t>
    </r>
    <r>
      <rPr>
        <sz val="9"/>
        <color rgb="FF000000"/>
        <rFont val="Arial"/>
        <family val="2"/>
      </rPr>
      <t>GLNP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ILFSSR</t>
    </r>
    <r>
      <rPr>
        <sz val="9"/>
        <color theme="1"/>
        <rFont val="Arial"/>
        <family val="2"/>
      </rPr>
      <t>.E [728, 738] (missed 1) (rank 2)</t>
    </r>
  </si>
  <si>
    <r>
      <t>K.</t>
    </r>
    <r>
      <rPr>
        <sz val="9"/>
        <color rgb="FF000000"/>
        <rFont val="Arial"/>
        <family val="2"/>
      </rPr>
      <t>GQYDVAV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MIK</t>
    </r>
    <r>
      <rPr>
        <sz val="9"/>
        <color theme="1"/>
        <rFont val="Arial"/>
        <family val="2"/>
      </rPr>
      <t>.E [437, 447] (missed 1)</t>
    </r>
  </si>
  <si>
    <r>
      <t>K.</t>
    </r>
    <r>
      <rPr>
        <sz val="9"/>
        <color rgb="FF000000"/>
        <rFont val="Arial"/>
        <family val="2"/>
      </rPr>
      <t>DAE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PVLFFER</t>
    </r>
    <r>
      <rPr>
        <sz val="9"/>
        <color theme="1"/>
        <rFont val="Arial"/>
        <family val="2"/>
      </rPr>
      <t>.S [117, 127] (rank 2)</t>
    </r>
  </si>
  <si>
    <r>
      <t>K.GHPLLVAV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.I [646, 654]</t>
    </r>
  </si>
  <si>
    <r>
      <t>K.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LEELELDEQQR</t>
    </r>
    <r>
      <rPr>
        <sz val="9"/>
        <color theme="1"/>
        <rFont val="Arial"/>
        <family val="2"/>
      </rPr>
      <t>.K [35, 46] (missed 1) (rank 2)</t>
    </r>
  </si>
  <si>
    <r>
      <t>K.</t>
    </r>
    <r>
      <rPr>
        <sz val="9"/>
        <color rgb="FF000000"/>
        <rFont val="Arial"/>
        <family val="2"/>
      </rPr>
      <t>LTHTDL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PENILFVK</t>
    </r>
    <r>
      <rPr>
        <sz val="9"/>
        <color theme="1"/>
        <rFont val="Arial"/>
        <family val="2"/>
      </rPr>
      <t>.S [281, 295] (rank 1)</t>
    </r>
  </si>
  <si>
    <r>
      <t>K.</t>
    </r>
    <r>
      <rPr>
        <sz val="9"/>
        <color rgb="FF000000"/>
        <rFont val="Arial"/>
        <family val="2"/>
      </rPr>
      <t>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QEADEEK</t>
    </r>
    <r>
      <rPr>
        <sz val="9"/>
        <color theme="1"/>
        <rFont val="Arial"/>
        <family val="2"/>
      </rPr>
      <t>.H [578, 586] (missed 1) (rank 1)</t>
    </r>
  </si>
  <si>
    <r>
      <t>R.ELPVAI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TLK.V [701, 710] (missed 1)</t>
    </r>
  </si>
  <si>
    <r>
      <t>R.</t>
    </r>
    <r>
      <rPr>
        <sz val="9"/>
        <color rgb="FF000000"/>
        <rFont val="Arial"/>
        <family val="2"/>
      </rPr>
      <t>DVPVAI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ALK</t>
    </r>
    <r>
      <rPr>
        <sz val="9"/>
        <color theme="1"/>
        <rFont val="Arial"/>
        <family val="2"/>
      </rPr>
      <t>.A [660, 669] (missed 1)</t>
    </r>
  </si>
  <si>
    <r>
      <t>K.</t>
    </r>
    <r>
      <rPr>
        <sz val="9"/>
        <color rgb="FF000000"/>
        <rFont val="Arial"/>
        <family val="2"/>
      </rPr>
      <t>FADIVSILD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LIR</t>
    </r>
    <r>
      <rPr>
        <sz val="9"/>
        <color theme="1"/>
        <rFont val="Arial"/>
        <family val="2"/>
      </rPr>
      <t>.A [863, 875] (missed 1) (rank 3)</t>
    </r>
  </si>
  <si>
    <r>
      <t>R.</t>
    </r>
    <r>
      <rPr>
        <sz val="9"/>
        <color rgb="FF000000"/>
        <rFont val="Arial"/>
        <family val="2"/>
      </rPr>
      <t>EVFVAI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TLK</t>
    </r>
    <r>
      <rPr>
        <sz val="9"/>
        <color theme="1"/>
        <rFont val="Arial"/>
        <family val="2"/>
      </rPr>
      <t>.V [658, 667] (missed 1)</t>
    </r>
  </si>
  <si>
    <r>
      <t>R.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DGLVSLLTTSEGADEPQR</t>
    </r>
    <r>
      <rPr>
        <sz val="9"/>
        <color theme="1"/>
        <rFont val="Arial"/>
        <family val="2"/>
      </rPr>
      <t>.L [98, 116] (missed 1) (rank 1)</t>
    </r>
  </si>
  <si>
    <r>
      <t>R.</t>
    </r>
    <r>
      <rPr>
        <sz val="9"/>
        <color rgb="FF000000"/>
        <rFont val="Arial"/>
        <family val="2"/>
      </rPr>
      <t>SLETSLVPLSDP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LAVLITNSNVR</t>
    </r>
    <r>
      <rPr>
        <sz val="9"/>
        <color theme="1"/>
        <rFont val="Arial"/>
        <family val="2"/>
      </rPr>
      <t>.H [234, 257] (missed 1) (rank 2)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</si>
  <si>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PQNLLVDPDTAVLK</t>
    </r>
    <r>
      <rPr>
        <sz val="9"/>
        <color theme="1"/>
        <rFont val="Arial"/>
        <family val="2"/>
      </rPr>
      <t>.L [243, 259] (rank 1)</t>
    </r>
  </si>
  <si>
    <r>
      <t>R.</t>
    </r>
    <r>
      <rPr>
        <sz val="9"/>
        <color rgb="FF000000"/>
        <rFont val="Arial"/>
        <family val="2"/>
      </rPr>
      <t>TLAG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LVEQR</t>
    </r>
    <r>
      <rPr>
        <sz val="9"/>
        <color theme="1"/>
        <rFont val="Arial"/>
        <family val="2"/>
      </rPr>
      <t>.K [1050, 1059]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</si>
  <si>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PENIVLQDVGGK</t>
    </r>
    <r>
      <rPr>
        <sz val="9"/>
        <color theme="1"/>
        <rFont val="Arial"/>
        <family val="2"/>
      </rPr>
      <t>.I [143, 157]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</si>
  <si>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PENIVLQQGEQR</t>
    </r>
    <r>
      <rPr>
        <sz val="9"/>
        <color theme="1"/>
        <rFont val="Arial"/>
        <family val="2"/>
      </rPr>
      <t>.L [144, 158] (rank 1)</t>
    </r>
  </si>
  <si>
    <r>
      <t>K.</t>
    </r>
    <r>
      <rPr>
        <sz val="9"/>
        <color rgb="FF000000"/>
        <rFont val="Arial"/>
        <family val="2"/>
      </rPr>
      <t>YP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VLDL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MGTR</t>
    </r>
    <r>
      <rPr>
        <sz val="9"/>
        <color theme="1"/>
        <rFont val="Arial"/>
        <family val="2"/>
      </rPr>
      <t>.Q [218, 229] (missed 1) (rank 2)</t>
    </r>
  </si>
  <si>
    <r>
      <t>R.</t>
    </r>
    <r>
      <rPr>
        <sz val="9"/>
        <color rgb="FF000000"/>
        <rFont val="Arial"/>
        <family val="2"/>
      </rPr>
      <t>N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YYGR</t>
    </r>
    <r>
      <rPr>
        <sz val="9"/>
        <color theme="1"/>
        <rFont val="Arial"/>
        <family val="2"/>
      </rPr>
      <t>.G [276, 281] (missed 1) (rank 1)</t>
    </r>
  </si>
  <si>
    <r>
      <t>K.</t>
    </r>
    <r>
      <rPr>
        <sz val="9"/>
        <color rgb="FF000000"/>
        <rFont val="Arial"/>
        <family val="2"/>
      </rPr>
      <t>SLLQEAQNNL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IFK</t>
    </r>
    <r>
      <rPr>
        <sz val="9"/>
        <color theme="1"/>
        <rFont val="Arial"/>
        <family val="2"/>
      </rPr>
      <t>.N [198, 211] (missed 1) (rank 1)</t>
    </r>
  </si>
  <si>
    <r>
      <t>R.</t>
    </r>
    <r>
      <rPr>
        <sz val="9"/>
        <color rgb="FF000000"/>
        <rFont val="Arial"/>
        <family val="2"/>
      </rPr>
      <t>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TVNEAASMR</t>
    </r>
    <r>
      <rPr>
        <sz val="9"/>
        <color theme="1"/>
        <rFont val="Arial"/>
        <family val="2"/>
      </rPr>
      <t>.E [1029, 1041] (missed 1) (rank 1)</t>
    </r>
  </si>
  <si>
    <r>
      <t>K.</t>
    </r>
    <r>
      <rPr>
        <sz val="9"/>
        <color rgb="FF000000"/>
        <rFont val="Arial"/>
        <family val="2"/>
      </rPr>
      <t>IGDFGLVTSL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NDGK</t>
    </r>
    <r>
      <rPr>
        <sz val="9"/>
        <color theme="1"/>
        <rFont val="Arial"/>
        <family val="2"/>
      </rPr>
      <t>.R [429, 443] (missed 1) (rank 2)</t>
    </r>
  </si>
  <si>
    <r>
      <t>K.</t>
    </r>
    <r>
      <rPr>
        <sz val="9"/>
        <color rgb="FF000000"/>
        <rFont val="Arial"/>
        <family val="2"/>
      </rPr>
      <t>GYVNNTTVAV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.L [202, 213] (missed 1) (rank 2)</t>
    </r>
  </si>
  <si>
    <r>
      <t>K.</t>
    </r>
    <r>
      <rPr>
        <sz val="9"/>
        <color rgb="FF000000"/>
        <rFont val="Arial"/>
        <family val="2"/>
      </rPr>
      <t>VL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GEIPWSQELRPEAK</t>
    </r>
    <r>
      <rPr>
        <sz val="9"/>
        <color theme="1"/>
        <rFont val="Arial"/>
        <family val="2"/>
      </rPr>
      <t>.N [492, 508] (missed 1) (rank 2)</t>
    </r>
  </si>
  <si>
    <r>
      <t>R.</t>
    </r>
    <r>
      <rPr>
        <sz val="9"/>
        <color rgb="FF000000"/>
        <rFont val="Arial"/>
        <family val="2"/>
      </rPr>
      <t>TLP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GQLESIVENIR</t>
    </r>
    <r>
      <rPr>
        <sz val="9"/>
        <color theme="1"/>
        <rFont val="Arial"/>
        <family val="2"/>
      </rPr>
      <t>.I [470, 484] (missed 1) (rank 1)</t>
    </r>
  </si>
  <si>
    <r>
      <t>R.</t>
    </r>
    <r>
      <rPr>
        <sz val="9"/>
        <color rgb="FF000000"/>
        <rFont val="Arial"/>
        <family val="2"/>
      </rPr>
      <t>QPVDAV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LGLPDYHK</t>
    </r>
    <r>
      <rPr>
        <sz val="9"/>
        <color theme="1"/>
        <rFont val="Arial"/>
        <family val="2"/>
      </rPr>
      <t>.I [100, 114] (missed 1) (rank 1)</t>
    </r>
  </si>
  <si>
    <r>
      <t>K.</t>
    </r>
    <r>
      <rPr>
        <sz val="9"/>
        <color rgb="FF000000"/>
        <rFont val="Arial"/>
        <family val="2"/>
      </rPr>
      <t>TPVAP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.D [1185, 1191] (missed 1)</t>
    </r>
  </si>
  <si>
    <r>
      <t>K.</t>
    </r>
    <r>
      <rPr>
        <sz val="9"/>
        <color rgb="FF000000"/>
        <rFont val="Arial"/>
        <family val="2"/>
      </rPr>
      <t>DTGELVAL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.V [747, 756] (missed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</si>
  <si>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PQNLLISDTGELK</t>
    </r>
    <r>
      <rPr>
        <sz val="9"/>
        <color theme="1"/>
        <rFont val="Arial"/>
        <family val="2"/>
      </rPr>
      <t>.L [255, 270] (rank 1)</t>
    </r>
  </si>
  <si>
    <r>
      <t>K.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AALSALESFLK</t>
    </r>
    <r>
      <rPr>
        <sz val="9"/>
        <color theme="1"/>
        <rFont val="Arial"/>
        <family val="2"/>
      </rPr>
      <t>.Q [309, 320] (missed 1) (rank 1)</t>
    </r>
  </si>
  <si>
    <r>
      <t>K.</t>
    </r>
    <r>
      <rPr>
        <sz val="9"/>
        <color rgb="FF000000"/>
        <rFont val="Arial"/>
        <family val="2"/>
      </rPr>
      <t>FYQGFLFSE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PEK</t>
    </r>
    <r>
      <rPr>
        <sz val="9"/>
        <color theme="1"/>
        <rFont val="Arial"/>
        <family val="2"/>
      </rPr>
      <t>.N [1960, 1972] (rank 4)</t>
    </r>
  </si>
  <si>
    <r>
      <t>R.</t>
    </r>
    <r>
      <rPr>
        <sz val="9"/>
        <color rgb="FF000000"/>
        <rFont val="Arial"/>
        <family val="2"/>
      </rPr>
      <t>EHPFLV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GGEDLR</t>
    </r>
    <r>
      <rPr>
        <sz val="9"/>
        <color theme="1"/>
        <rFont val="Arial"/>
        <family val="2"/>
      </rPr>
      <t>.Q [3746, 3758] (missed 1) (rank 3)</t>
    </r>
  </si>
  <si>
    <r>
      <t>R.</t>
    </r>
    <r>
      <rPr>
        <sz val="9"/>
        <color rgb="FF000000"/>
        <rFont val="Arial"/>
        <family val="2"/>
      </rPr>
      <t>HAQSGTIMAV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R</t>
    </r>
    <r>
      <rPr>
        <sz val="9"/>
        <color theme="1"/>
        <rFont val="Arial"/>
        <family val="2"/>
      </rPr>
      <t>.I [53, 64] (missed 1) (rank 3)</t>
    </r>
  </si>
  <si>
    <r>
      <t>R.</t>
    </r>
    <r>
      <rPr>
        <sz val="9"/>
        <color rgb="FF000000"/>
        <rFont val="Arial"/>
        <family val="2"/>
      </rPr>
      <t>DV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PSNVLINK</t>
    </r>
    <r>
      <rPr>
        <sz val="9"/>
        <color theme="1"/>
        <rFont val="Arial"/>
        <family val="2"/>
      </rPr>
      <t>.E [160, 170] (rank 1)</t>
    </r>
  </si>
  <si>
    <r>
      <t>R.DV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PSNILLDER.G [242, 253] (rank 1)</t>
    </r>
  </si>
  <si>
    <r>
      <t>K.</t>
    </r>
    <r>
      <rPr>
        <sz val="9"/>
        <color rgb="FF000000"/>
        <rFont val="Arial"/>
        <family val="2"/>
      </rPr>
      <t>SQVAL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IIR</t>
    </r>
    <r>
      <rPr>
        <sz val="9"/>
        <color theme="1"/>
        <rFont val="Arial"/>
        <family val="2"/>
      </rPr>
      <t>.N [180, 188] (missed 1)</t>
    </r>
  </si>
  <si>
    <r>
      <t>R.</t>
    </r>
    <r>
      <rPr>
        <sz val="9"/>
        <color rgb="FF000000"/>
        <rFont val="Arial"/>
        <family val="2"/>
      </rPr>
      <t>EIFVAI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TLK</t>
    </r>
    <r>
      <rPr>
        <sz val="9"/>
        <color theme="1"/>
        <rFont val="Arial"/>
        <family val="2"/>
      </rPr>
      <t>.S [646, 655] (missed 1) (rank 2)</t>
    </r>
  </si>
  <si>
    <r>
      <t>K.</t>
    </r>
    <r>
      <rPr>
        <sz val="9"/>
        <color rgb="FF000000"/>
        <rFont val="Arial"/>
        <family val="2"/>
      </rPr>
      <t>IPVAI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ELR</t>
    </r>
    <r>
      <rPr>
        <sz val="9"/>
        <color theme="1"/>
        <rFont val="Arial"/>
        <family val="2"/>
      </rPr>
      <t>.E [739, 747] (missed 1) (rank 1)</t>
    </r>
  </si>
  <si>
    <r>
      <t>R.</t>
    </r>
    <r>
      <rPr>
        <sz val="9"/>
        <color rgb="FF000000"/>
        <rFont val="Arial"/>
        <family val="2"/>
      </rPr>
      <t>YLNEFEELAILG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GGYGR</t>
    </r>
    <r>
      <rPr>
        <sz val="9"/>
        <color theme="1"/>
        <rFont val="Arial"/>
        <family val="2"/>
      </rPr>
      <t>.V [162, 179] (missed 1) (rank 1)</t>
    </r>
  </si>
  <si>
    <r>
      <t>K.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AAEQTAAR</t>
    </r>
    <r>
      <rPr>
        <sz val="9"/>
        <color theme="1"/>
        <rFont val="Arial"/>
        <family val="2"/>
      </rPr>
      <t>.E [741, 749] (missed 1) (rank 4)</t>
    </r>
  </si>
  <si>
    <r>
      <t>R.</t>
    </r>
    <r>
      <rPr>
        <sz val="9"/>
        <color rgb="FF000000"/>
        <rFont val="Arial"/>
        <family val="2"/>
      </rPr>
      <t>AEAFGMDPARPDQASTVAV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MLK</t>
    </r>
    <r>
      <rPr>
        <sz val="9"/>
        <color theme="1"/>
        <rFont val="Arial"/>
        <family val="2"/>
      </rPr>
      <t>.D [483, 505] (missed 1)</t>
    </r>
  </si>
  <si>
    <r>
      <t>K.</t>
    </r>
    <r>
      <rPr>
        <sz val="9"/>
        <color rgb="FF000000"/>
        <rFont val="Arial"/>
        <family val="2"/>
      </rPr>
      <t>AS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LPIK</t>
    </r>
    <r>
      <rPr>
        <sz val="9"/>
        <color theme="1"/>
        <rFont val="Arial"/>
        <family val="2"/>
      </rPr>
      <t>.W [578, 586] (missed 2) (rank 2)</t>
    </r>
  </si>
  <si>
    <r>
      <t>R.</t>
    </r>
    <r>
      <rPr>
        <sz val="9"/>
        <color rgb="FF000000"/>
        <rFont val="Arial"/>
        <family val="2"/>
      </rPr>
      <t>SIPDGSE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GDFIALDLGGSSFR</t>
    </r>
    <r>
      <rPr>
        <sz val="9"/>
        <color theme="1"/>
        <rFont val="Arial"/>
        <family val="2"/>
      </rPr>
      <t>.I [69, 90] (missed 1) (rank 3)</t>
    </r>
  </si>
  <si>
    <r>
      <t>K.</t>
    </r>
    <r>
      <rPr>
        <sz val="9"/>
        <color rgb="FF000000"/>
        <rFont val="Arial"/>
        <family val="2"/>
      </rPr>
      <t>GF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ATD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VGHDVVTLLR</t>
    </r>
    <r>
      <rPr>
        <sz val="9"/>
        <color theme="1"/>
        <rFont val="Arial"/>
        <family val="2"/>
      </rPr>
      <t>.D [621, 637] (missed 1) (rank 1)</t>
    </r>
  </si>
  <si>
    <r>
      <t>R.</t>
    </r>
    <r>
      <rPr>
        <sz val="9"/>
        <color rgb="FF000000"/>
        <rFont val="Arial"/>
        <family val="2"/>
      </rPr>
      <t>GIFET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FLSQIESDR</t>
    </r>
    <r>
      <rPr>
        <sz val="9"/>
        <color theme="1"/>
        <rFont val="Arial"/>
        <family val="2"/>
      </rPr>
      <t>.L [779, 793] (missed 1) (rank 2)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</si>
  <si>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PENLLFK</t>
    </r>
    <r>
      <rPr>
        <sz val="9"/>
        <color theme="1"/>
        <rFont val="Arial"/>
        <family val="2"/>
      </rPr>
      <t>.D [147, 156]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</si>
  <si>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GQNVLLTHNAEVK</t>
    </r>
    <r>
      <rPr>
        <sz val="9"/>
        <color theme="1"/>
        <rFont val="Arial"/>
        <family val="2"/>
      </rPr>
      <t>.L [176, 191] (missed 1)</t>
    </r>
  </si>
  <si>
    <r>
      <t>R.</t>
    </r>
    <r>
      <rPr>
        <sz val="9"/>
        <color rgb="FF000000"/>
        <rFont val="Arial"/>
        <family val="2"/>
      </rPr>
      <t>VMDPT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ILITGK</t>
    </r>
    <r>
      <rPr>
        <sz val="9"/>
        <color theme="1"/>
        <rFont val="Arial"/>
        <family val="2"/>
      </rPr>
      <t>.T [493, 504] (missed 1) (rank 1)</t>
    </r>
  </si>
  <si>
    <r>
      <t>K.</t>
    </r>
    <r>
      <rPr>
        <sz val="9"/>
        <color rgb="FF000000"/>
        <rFont val="Arial"/>
        <family val="2"/>
      </rPr>
      <t>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GAVLAAVSSHK</t>
    </r>
    <r>
      <rPr>
        <sz val="9"/>
        <color theme="1"/>
        <rFont val="Arial"/>
        <family val="2"/>
      </rPr>
      <t>.F [303, 315] (missed 1) (rank 2)</t>
    </r>
  </si>
  <si>
    <r>
      <t>R.</t>
    </r>
    <r>
      <rPr>
        <sz val="9"/>
        <color rgb="FF000000"/>
        <rFont val="Arial"/>
        <family val="2"/>
      </rPr>
      <t>LATLPT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EQK</t>
    </r>
    <r>
      <rPr>
        <sz val="9"/>
        <color theme="1"/>
        <rFont val="Arial"/>
        <family val="2"/>
      </rPr>
      <t>.T [338, 347] (missed 1) (rank 1)</t>
    </r>
  </si>
  <si>
    <r>
      <t>K.</t>
    </r>
    <r>
      <rPr>
        <sz val="9"/>
        <color rgb="FF000000"/>
        <rFont val="Arial"/>
        <family val="2"/>
      </rPr>
      <t>T</t>
    </r>
    <r>
      <rPr>
        <b/>
        <u/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NDFDYL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LLGK</t>
    </r>
    <r>
      <rPr>
        <sz val="9"/>
        <color theme="1"/>
        <rFont val="Arial"/>
        <family val="2"/>
      </rPr>
      <t>.G [143, 155] (missed 1) (rank 2)</t>
    </r>
  </si>
  <si>
    <r>
      <t>K.</t>
    </r>
    <r>
      <rPr>
        <sz val="9"/>
        <color rgb="FF000000"/>
        <rFont val="Arial"/>
        <family val="2"/>
      </rPr>
      <t>IPVAI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VLR</t>
    </r>
    <r>
      <rPr>
        <sz val="9"/>
        <color theme="1"/>
        <rFont val="Arial"/>
        <family val="2"/>
      </rPr>
      <t>.E [747, 755] (missed 1) (rank 1)</t>
    </r>
  </si>
  <si>
    <r>
      <t>R.</t>
    </r>
    <r>
      <rPr>
        <sz val="9"/>
        <color rgb="FF000000"/>
        <rFont val="Arial"/>
        <family val="2"/>
      </rPr>
      <t>LNVEFALIH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ER</t>
    </r>
    <r>
      <rPr>
        <sz val="9"/>
        <color theme="1"/>
        <rFont val="Arial"/>
        <family val="2"/>
      </rPr>
      <t>.K [184, 195] (missed 1) (rank 2)</t>
    </r>
  </si>
  <si>
    <r>
      <t>R.</t>
    </r>
    <r>
      <rPr>
        <sz val="9"/>
        <color rgb="FF000000"/>
        <rFont val="Arial"/>
        <family val="2"/>
      </rPr>
      <t>VAILVDDMADT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GTI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HAAD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LLSAGATK</t>
    </r>
    <r>
      <rPr>
        <sz val="9"/>
        <color theme="1"/>
        <rFont val="Arial"/>
        <family val="2"/>
      </rPr>
      <t>.V [214, 242] (missed 1) (rank 1)</t>
    </r>
  </si>
  <si>
    <r>
      <t>K.</t>
    </r>
    <r>
      <rPr>
        <sz val="9"/>
        <color rgb="FF000000"/>
        <rFont val="Arial"/>
        <family val="2"/>
      </rPr>
      <t>LLSAGAT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VYAILTHGIFSGPAISR</t>
    </r>
    <r>
      <rPr>
        <sz val="9"/>
        <color theme="1"/>
        <rFont val="Arial"/>
        <family val="2"/>
      </rPr>
      <t>.I [235, 259] (missed 1) (rank 3)</t>
    </r>
  </si>
  <si>
    <r>
      <t>K.</t>
    </r>
    <r>
      <rPr>
        <sz val="9"/>
        <color rgb="FF000000"/>
        <rFont val="Arial"/>
        <family val="2"/>
      </rPr>
      <t>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IISK</t>
    </r>
    <r>
      <rPr>
        <sz val="9"/>
        <color theme="1"/>
        <rFont val="Arial"/>
        <family val="2"/>
      </rPr>
      <t>.R [245, 252] (missed 1) (rank 3)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</si>
  <si>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PENVLLSSQEED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LIK</t>
    </r>
    <r>
      <rPr>
        <sz val="9"/>
        <color theme="1"/>
        <rFont val="Arial"/>
        <family val="2"/>
      </rPr>
      <t>.I [346, 364] (rank 1)</t>
    </r>
  </si>
  <si>
    <r>
      <t>R.</t>
    </r>
    <r>
      <rPr>
        <sz val="9"/>
        <color rgb="FF000000"/>
        <rFont val="Arial"/>
        <family val="2"/>
      </rPr>
      <t>MFDG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FVVATFYPLSAYK</t>
    </r>
    <r>
      <rPr>
        <sz val="9"/>
        <color theme="1"/>
        <rFont val="Arial"/>
        <family val="2"/>
      </rPr>
      <t>.R [392, 409] (missed 1)</t>
    </r>
  </si>
  <si>
    <r>
      <t>K.</t>
    </r>
    <r>
      <rPr>
        <sz val="9"/>
        <color rgb="FF000000"/>
        <rFont val="Arial"/>
        <family val="2"/>
      </rPr>
      <t>ALYAT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TLR</t>
    </r>
    <r>
      <rPr>
        <sz val="9"/>
        <color theme="1"/>
        <rFont val="Arial"/>
        <family val="2"/>
      </rPr>
      <t>.K [728, 736] (missed 1) (rank 1)</t>
    </r>
  </si>
  <si>
    <r>
      <t>K.</t>
    </r>
    <r>
      <rPr>
        <sz val="9"/>
        <color rgb="FF000000"/>
        <rFont val="Arial"/>
        <family val="2"/>
      </rPr>
      <t>IGEGSFG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AILVK</t>
    </r>
    <r>
      <rPr>
        <sz val="9"/>
        <color theme="1"/>
        <rFont val="Arial"/>
        <family val="2"/>
      </rPr>
      <t>.S [9, 21] (missed 1) (rank 2)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</si>
  <si>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AENLLLDANLNIK</t>
    </r>
    <r>
      <rPr>
        <sz val="9"/>
        <color theme="1"/>
        <rFont val="Arial"/>
        <family val="2"/>
      </rPr>
      <t>.I [187, 202] (missed 1) (rank 1)</t>
    </r>
  </si>
  <si>
    <r>
      <t>K.</t>
    </r>
    <r>
      <rPr>
        <sz val="9"/>
        <color rgb="FF000000"/>
        <rFont val="Arial"/>
        <family val="2"/>
      </rPr>
      <t>QLMTLEN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LK</t>
    </r>
    <r>
      <rPr>
        <sz val="9"/>
        <color theme="1"/>
        <rFont val="Arial"/>
        <family val="2"/>
      </rPr>
      <t>.A [476, 485] (missed 1) (rank 2)</t>
    </r>
  </si>
  <si>
    <r>
      <t>R.</t>
    </r>
    <r>
      <rPr>
        <sz val="9"/>
        <color rgb="FF000000"/>
        <rFont val="Arial"/>
        <family val="2"/>
      </rPr>
      <t>NISHLDL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PQNILLSSLEKPHLK</t>
    </r>
    <r>
      <rPr>
        <sz val="9"/>
        <color theme="1"/>
        <rFont val="Arial"/>
        <family val="2"/>
      </rPr>
      <t>.L [131, 153] (rank 2)</t>
    </r>
  </si>
  <si>
    <r>
      <t>R.</t>
    </r>
    <r>
      <rPr>
        <sz val="9"/>
        <color rgb="FF000000"/>
        <rFont val="Arial"/>
        <family val="2"/>
      </rPr>
      <t>MLDVLEYIHENEYVHGDI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AANLLLGYK</t>
    </r>
    <r>
      <rPr>
        <sz val="9"/>
        <color theme="1"/>
        <rFont val="Arial"/>
        <family val="2"/>
      </rPr>
      <t>.N [149, 176]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</si>
  <si>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PHNILISMPNAHGK</t>
    </r>
    <r>
      <rPr>
        <sz val="9"/>
        <color theme="1"/>
        <rFont val="Arial"/>
        <family val="2"/>
      </rPr>
      <t>.I [687, 703] (rank 1)</t>
    </r>
  </si>
  <si>
    <r>
      <t>R.</t>
    </r>
    <r>
      <rPr>
        <sz val="9"/>
        <color rgb="FF000000"/>
        <rFont val="Arial"/>
        <family val="2"/>
      </rPr>
      <t>STGPA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SR</t>
    </r>
    <r>
      <rPr>
        <sz val="9"/>
        <color theme="1"/>
        <rFont val="Arial"/>
        <family val="2"/>
      </rPr>
      <t>.D [193, 200] (missed 1) (rank 2)</t>
    </r>
  </si>
  <si>
    <r>
      <t>R.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LLASLVK</t>
    </r>
    <r>
      <rPr>
        <sz val="9"/>
        <color theme="1"/>
        <rFont val="Arial"/>
        <family val="2"/>
      </rPr>
      <t>.R [253, 260] (missed 1) (rank 1)</t>
    </r>
  </si>
  <si>
    <r>
      <t>K.</t>
    </r>
    <r>
      <rPr>
        <sz val="9"/>
        <color rgb="FF000000"/>
        <rFont val="Arial"/>
        <family val="2"/>
      </rPr>
      <t>MAILQIM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ELNK</t>
    </r>
    <r>
      <rPr>
        <sz val="9"/>
        <color theme="1"/>
        <rFont val="Arial"/>
        <family val="2"/>
      </rPr>
      <t>.R [296, 307] (missed 1) (rank 4)</t>
    </r>
  </si>
  <si>
    <r>
      <t>K.</t>
    </r>
    <r>
      <rPr>
        <sz val="9"/>
        <color rgb="FF000000"/>
        <rFont val="Arial"/>
        <family val="2"/>
      </rPr>
      <t>LTED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ADVQSIIGLQR</t>
    </r>
    <r>
      <rPr>
        <sz val="9"/>
        <color theme="1"/>
        <rFont val="Arial"/>
        <family val="2"/>
      </rPr>
      <t>.F [774, 789] (missed 1) (rank 3)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</si>
  <si>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PDNILLDR</t>
    </r>
    <r>
      <rPr>
        <sz val="9"/>
        <color theme="1"/>
        <rFont val="Arial"/>
        <family val="2"/>
      </rPr>
      <t>.C [194, 204] (rank 1)</t>
    </r>
  </si>
  <si>
    <r>
      <t>K.</t>
    </r>
    <r>
      <rPr>
        <sz val="9"/>
        <color rgb="FF000000"/>
        <rFont val="Arial"/>
        <family val="2"/>
      </rPr>
      <t>DVAI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QIESESER</t>
    </r>
    <r>
      <rPr>
        <sz val="9"/>
        <color theme="1"/>
        <rFont val="Arial"/>
        <family val="2"/>
      </rPr>
      <t>.K [58, 70] (missed 1) (rank 2)</t>
    </r>
  </si>
  <si>
    <r>
      <t>K.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GSEQESVK</t>
    </r>
    <r>
      <rPr>
        <sz val="9"/>
        <color theme="1"/>
        <rFont val="Arial"/>
        <family val="2"/>
      </rPr>
      <t>.E [8, 16] (missed 1) (rank 1)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</si>
  <si>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SNILLNNR</t>
    </r>
    <r>
      <rPr>
        <sz val="9"/>
        <color theme="1"/>
        <rFont val="Arial"/>
        <family val="2"/>
      </rPr>
      <t>.G [836, 847] (missed 1) (rank 1)</t>
    </r>
  </si>
  <si>
    <r>
      <t>R.</t>
    </r>
    <r>
      <rPr>
        <sz val="9"/>
        <color rgb="FF000000"/>
        <rFont val="Arial"/>
        <family val="2"/>
      </rPr>
      <t>TVLTTQPNGLTTVG</t>
    </r>
    <r>
      <rPr>
        <b/>
        <u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.T [28, 42]</t>
    </r>
  </si>
  <si>
    <r>
      <t>R.</t>
    </r>
    <r>
      <rPr>
        <sz val="9"/>
        <color rgb="FF000000"/>
        <rFont val="Arial"/>
        <family val="2"/>
      </rPr>
      <t>GAFG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VYLGQK</t>
    </r>
    <r>
      <rPr>
        <sz val="9"/>
        <color theme="1"/>
        <rFont val="Arial"/>
        <family val="2"/>
      </rPr>
      <t>.G [43, 53] (missed 1) (rank 2)</t>
    </r>
  </si>
  <si>
    <r>
      <t>K.</t>
    </r>
    <r>
      <rPr>
        <sz val="9"/>
        <color rgb="FF000000"/>
        <rFont val="Arial"/>
        <family val="2"/>
      </rPr>
      <t>LYAV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VVK</t>
    </r>
    <r>
      <rPr>
        <sz val="9"/>
        <color theme="1"/>
        <rFont val="Arial"/>
        <family val="2"/>
      </rPr>
      <t>.K [57, 64] (missed 1) (rank 1)</t>
    </r>
  </si>
  <si>
    <r>
      <t>R.</t>
    </r>
    <r>
      <rPr>
        <sz val="9"/>
        <color rgb="FF000000"/>
        <rFont val="Arial"/>
        <family val="2"/>
      </rPr>
      <t>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TLKPGTMSPEAFLQEAQVMK</t>
    </r>
    <r>
      <rPr>
        <sz val="9"/>
        <color theme="1"/>
        <rFont val="Arial"/>
        <family val="2"/>
      </rPr>
      <t>.K [300, 323] (missed 1) (rank 1)</t>
    </r>
  </si>
  <si>
    <r>
      <t>K.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NPQAVLDVLEFYNSK</t>
    </r>
    <r>
      <rPr>
        <sz val="9"/>
        <color theme="1"/>
        <rFont val="Arial"/>
        <family val="2"/>
      </rPr>
      <t>.K [118, 133] (missed 1) (rank 1)</t>
    </r>
  </si>
  <si>
    <r>
      <t>R.</t>
    </r>
    <r>
      <rPr>
        <sz val="9"/>
        <color rgb="FF000000"/>
        <rFont val="Arial"/>
        <family val="2"/>
      </rPr>
      <t>YAAV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IHQLNK</t>
    </r>
    <r>
      <rPr>
        <sz val="9"/>
        <color theme="1"/>
        <rFont val="Arial"/>
        <family val="2"/>
      </rPr>
      <t>.S [501, 511] (missed 1) (rank 2)</t>
    </r>
  </si>
  <si>
    <r>
      <t>R.</t>
    </r>
    <r>
      <rPr>
        <sz val="9"/>
        <color rgb="FF000000"/>
        <rFont val="Arial"/>
        <family val="2"/>
      </rPr>
      <t>YLNEIKPPIIHYDL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PGNILLVDGTA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GEIK</t>
    </r>
    <r>
      <rPr>
        <sz val="9"/>
        <color theme="1"/>
        <rFont val="Arial"/>
        <family val="2"/>
      </rPr>
      <t>.I [594, 624] (rank 1)</t>
    </r>
  </si>
  <si>
    <r>
      <t>K.</t>
    </r>
    <r>
      <rPr>
        <sz val="9"/>
        <color rgb="FF000000"/>
        <rFont val="Arial"/>
        <family val="2"/>
      </rPr>
      <t>VMVAV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IISK</t>
    </r>
    <r>
      <rPr>
        <sz val="9"/>
        <color theme="1"/>
        <rFont val="Arial"/>
        <family val="2"/>
      </rPr>
      <t>.K [48, 57] (missed 1)</t>
    </r>
  </si>
  <si>
    <r>
      <t>K.</t>
    </r>
    <r>
      <rPr>
        <sz val="9"/>
        <color rgb="FF000000"/>
        <rFont val="Arial"/>
        <family val="2"/>
      </rPr>
      <t>IDD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AFSL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QR</t>
    </r>
    <r>
      <rPr>
        <sz val="9"/>
        <color theme="1"/>
        <rFont val="Arial"/>
        <family val="2"/>
      </rPr>
      <t>.E [4489, 4499] (missed 2) (rank 1)</t>
    </r>
  </si>
  <si>
    <r>
      <t>R.</t>
    </r>
    <r>
      <rPr>
        <sz val="9"/>
        <color rgb="FF000000"/>
        <rFont val="Arial"/>
        <family val="2"/>
      </rPr>
      <t>SDDNE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ALK</t>
    </r>
    <r>
      <rPr>
        <sz val="9"/>
        <color theme="1"/>
        <rFont val="Arial"/>
        <family val="2"/>
      </rPr>
      <t>.I [175, 183] (missed 1) (rank 2)</t>
    </r>
  </si>
  <si>
    <r>
      <t>K.</t>
    </r>
    <r>
      <rPr>
        <sz val="9"/>
        <color rgb="FF000000"/>
        <rFont val="Arial"/>
        <family val="2"/>
      </rPr>
      <t>LVSDEMVVELIE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NLETPL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.N [72, 92] (missed 1) (rank 2)</t>
    </r>
  </si>
  <si>
    <r>
      <t>R.</t>
    </r>
    <r>
      <rPr>
        <sz val="9"/>
        <color rgb="FF000000"/>
        <rFont val="Arial"/>
        <family val="2"/>
      </rPr>
      <t>TGEVVAI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.I [34, 42] (missed 1) (rank 1)</t>
    </r>
  </si>
  <si>
    <r>
      <t>K.</t>
    </r>
    <r>
      <rPr>
        <sz val="9"/>
        <color rgb="FF000000"/>
        <rFont val="Arial"/>
        <family val="2"/>
      </rPr>
      <t>SYPYLF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GLEDLHLDER</t>
    </r>
    <r>
      <rPr>
        <sz val="9"/>
        <color theme="1"/>
        <rFont val="Arial"/>
        <family val="2"/>
      </rPr>
      <t>.I [1518, 1534] (missed 1) (rank 2)</t>
    </r>
  </si>
  <si>
    <r>
      <t>R.</t>
    </r>
    <r>
      <rPr>
        <sz val="9"/>
        <color rgb="FF000000"/>
        <rFont val="Arial"/>
        <family val="2"/>
      </rPr>
      <t>FTDDYQLFEELG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GAFSVVR</t>
    </r>
    <r>
      <rPr>
        <sz val="9"/>
        <color theme="1"/>
        <rFont val="Arial"/>
        <family val="2"/>
      </rPr>
      <t>.R [9, 28] (missed 1) (rank 2)</t>
    </r>
  </si>
  <si>
    <r>
      <t>K.</t>
    </r>
    <r>
      <rPr>
        <sz val="9"/>
        <color rgb="FF000000"/>
        <rFont val="Arial"/>
        <family val="2"/>
      </rPr>
      <t>TSTQEYAA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IINTK</t>
    </r>
    <r>
      <rPr>
        <sz val="9"/>
        <color theme="1"/>
        <rFont val="Arial"/>
        <family val="2"/>
      </rPr>
      <t>.K [34, 47] (missed 1) (rank 3)</t>
    </r>
  </si>
  <si>
    <r>
      <t>K.</t>
    </r>
    <r>
      <rPr>
        <sz val="9"/>
        <color rgb="FF000000"/>
        <rFont val="Arial"/>
        <family val="2"/>
      </rPr>
      <t>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IIR</t>
    </r>
    <r>
      <rPr>
        <sz val="9"/>
        <color theme="1"/>
        <rFont val="Arial"/>
        <family val="2"/>
      </rPr>
      <t>.G [2440, 2444] (missed 1) (rank 1)</t>
    </r>
  </si>
  <si>
    <r>
      <t>K.</t>
    </r>
    <r>
      <rPr>
        <sz val="9"/>
        <color rgb="FF000000"/>
        <rFont val="Arial"/>
        <family val="2"/>
      </rPr>
      <t>TQLNSSSLQ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LFR</t>
    </r>
    <r>
      <rPr>
        <sz val="9"/>
        <color theme="1"/>
        <rFont val="Arial"/>
        <family val="2"/>
      </rPr>
      <t>.E [53, 65]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</si>
  <si>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PENLLLAS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LK</t>
    </r>
    <r>
      <rPr>
        <sz val="9"/>
        <color theme="1"/>
        <rFont val="Arial"/>
        <family val="2"/>
      </rPr>
      <t>.G [134, 147] (missed 1) (rank 1)</t>
    </r>
  </si>
  <si>
    <r>
      <t>R.</t>
    </r>
    <r>
      <rPr>
        <sz val="9"/>
        <color rgb="FF000000"/>
        <rFont val="Arial"/>
        <family val="2"/>
      </rPr>
      <t>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LQLVVLR</t>
    </r>
    <r>
      <rPr>
        <sz val="9"/>
        <color theme="1"/>
        <rFont val="Arial"/>
        <family val="2"/>
      </rPr>
      <t>.D [374, 382]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</si>
  <si>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PENIILNHQGHMK</t>
    </r>
    <r>
      <rPr>
        <sz val="9"/>
        <color theme="1"/>
        <rFont val="Arial"/>
        <family val="2"/>
      </rPr>
      <t>.L [89, 104] (rank 1)</t>
    </r>
  </si>
  <si>
    <r>
      <t>K.</t>
    </r>
    <r>
      <rPr>
        <sz val="9"/>
        <color rgb="FF000000"/>
        <rFont val="Arial"/>
        <family val="2"/>
      </rPr>
      <t>NLVPMDPNGLSDPYVKL</t>
    </r>
    <r>
      <rPr>
        <b/>
        <u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[181, 198] (missed 1) (rank 1)</t>
    </r>
  </si>
  <si>
    <r>
      <t>K.</t>
    </r>
    <r>
      <rPr>
        <sz val="9"/>
        <color rgb="FF000000"/>
        <rFont val="Arial"/>
        <family val="2"/>
      </rPr>
      <t>GSFG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VMLSER</t>
    </r>
    <r>
      <rPr>
        <sz val="9"/>
        <color theme="1"/>
        <rFont val="Arial"/>
        <family val="2"/>
      </rPr>
      <t>.K [350, 360] (missed 1)</t>
    </r>
  </si>
  <si>
    <r>
      <t>K.</t>
    </r>
    <r>
      <rPr>
        <sz val="9"/>
        <color rgb="FF000000"/>
        <rFont val="Arial"/>
        <family val="2"/>
      </rPr>
      <t>YSLTVAV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TLK</t>
    </r>
    <r>
      <rPr>
        <sz val="9"/>
        <color theme="1"/>
        <rFont val="Arial"/>
        <family val="2"/>
      </rPr>
      <t>.E [263, 273] (missed 1) (rank 1)</t>
    </r>
  </si>
  <si>
    <r>
      <t>K.</t>
    </r>
    <r>
      <rPr>
        <sz val="9"/>
        <color rgb="FF000000"/>
        <rFont val="Arial"/>
        <family val="2"/>
      </rPr>
      <t>IPVAI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ILNETTGPK</t>
    </r>
    <r>
      <rPr>
        <sz val="9"/>
        <color theme="1"/>
        <rFont val="Arial"/>
        <family val="2"/>
      </rPr>
      <t>.A [745, 759] (missed 1)</t>
    </r>
  </si>
  <si>
    <r>
      <t>K.</t>
    </r>
    <r>
      <rPr>
        <sz val="9"/>
        <color rgb="FF000000"/>
        <rFont val="Arial"/>
        <family val="2"/>
      </rPr>
      <t>LNLLTEYIEGGTL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DFLR</t>
    </r>
    <r>
      <rPr>
        <sz val="9"/>
        <color theme="1"/>
        <rFont val="Arial"/>
        <family val="2"/>
      </rPr>
      <t>.S [400, 417] (missed 1) (rank 1)</t>
    </r>
  </si>
  <si>
    <r>
      <t>K.</t>
    </r>
    <r>
      <rPr>
        <sz val="9"/>
        <color rgb="FF000000"/>
        <rFont val="Arial"/>
        <family val="2"/>
      </rPr>
      <t>EQ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LGLENAEALIR</t>
    </r>
    <r>
      <rPr>
        <sz val="9"/>
        <color theme="1"/>
        <rFont val="Arial"/>
        <family val="2"/>
      </rPr>
      <t>.L [49, 62] (missed 1) (rank 3)</t>
    </r>
  </si>
  <si>
    <r>
      <t>R.</t>
    </r>
    <r>
      <rPr>
        <sz val="9"/>
        <color rgb="FF000000"/>
        <rFont val="Arial"/>
        <family val="2"/>
      </rPr>
      <t>LSHL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PSSEGLAIVTK</t>
    </r>
    <r>
      <rPr>
        <sz val="9"/>
        <color theme="1"/>
        <rFont val="Arial"/>
        <family val="2"/>
      </rPr>
      <t>.Y [184, 199] (rank 1)</t>
    </r>
  </si>
  <si>
    <r>
      <t>K.</t>
    </r>
    <r>
      <rPr>
        <sz val="9"/>
        <color rgb="FF000000"/>
        <rFont val="Arial"/>
        <family val="2"/>
      </rPr>
      <t>TVAV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ILK</t>
    </r>
    <r>
      <rPr>
        <sz val="9"/>
        <color theme="1"/>
        <rFont val="Arial"/>
        <family val="2"/>
      </rPr>
      <t>.N [397, 404] (missed 1) (rank 1)</t>
    </r>
  </si>
  <si>
    <r>
      <t>R.</t>
    </r>
    <r>
      <rPr>
        <sz val="9"/>
        <color rgb="FF000000"/>
        <rFont val="Arial"/>
        <family val="2"/>
      </rPr>
      <t>FMEELGE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AFG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IYK</t>
    </r>
    <r>
      <rPr>
        <sz val="9"/>
        <color theme="1"/>
        <rFont val="Arial"/>
        <family val="2"/>
      </rPr>
      <t>.G [474, 488] (missed 1)</t>
    </r>
  </si>
  <si>
    <r>
      <t>K.</t>
    </r>
    <r>
      <rPr>
        <sz val="9"/>
        <color rgb="FF000000"/>
        <rFont val="Arial"/>
        <family val="2"/>
      </rPr>
      <t>GHLYLPGMDHAQLVAI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TLK</t>
    </r>
    <r>
      <rPr>
        <sz val="9"/>
        <color theme="1"/>
        <rFont val="Arial"/>
        <family val="2"/>
      </rPr>
      <t>.D [489, 508] (missed 1)</t>
    </r>
  </si>
  <si>
    <r>
      <t>K.</t>
    </r>
    <r>
      <rPr>
        <sz val="9"/>
        <color rgb="FF000000"/>
        <rFont val="Arial"/>
        <family val="2"/>
      </rPr>
      <t>ELFDELV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.F [46, 54] (missed 1) (rank 1)</t>
    </r>
  </si>
  <si>
    <r>
      <t>K.</t>
    </r>
    <r>
      <rPr>
        <sz val="9"/>
        <color rgb="FF000000"/>
        <rFont val="Arial"/>
        <family val="2"/>
      </rPr>
      <t>SDAAMTVAV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MLKPSAHLTER</t>
    </r>
    <r>
      <rPr>
        <sz val="9"/>
        <color theme="1"/>
        <rFont val="Arial"/>
        <family val="2"/>
      </rPr>
      <t>.E [613, 633] (missed 1)</t>
    </r>
  </si>
  <si>
    <r>
      <t>R.</t>
    </r>
    <r>
      <rPr>
        <sz val="9"/>
        <color rgb="FF000000"/>
        <rFont val="Arial"/>
        <family val="2"/>
      </rPr>
      <t>LLL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TDPTER</t>
    </r>
    <r>
      <rPr>
        <sz val="9"/>
        <color theme="1"/>
        <rFont val="Arial"/>
        <family val="2"/>
      </rPr>
      <t>.L [282, 291] (missed 1) (rank 1)</t>
    </r>
  </si>
  <si>
    <r>
      <t>K.</t>
    </r>
    <r>
      <rPr>
        <sz val="9"/>
        <color rgb="FF000000"/>
        <rFont val="Arial"/>
        <family val="2"/>
      </rPr>
      <t>VLGQGSFG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VFLVK</t>
    </r>
    <r>
      <rPr>
        <sz val="9"/>
        <color theme="1"/>
        <rFont val="Arial"/>
        <family val="2"/>
      </rPr>
      <t>.K [72, 85] (missed 1) (rank 3)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</si>
  <si>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PENLLFDEYHK</t>
    </r>
    <r>
      <rPr>
        <sz val="9"/>
        <color theme="1"/>
        <rFont val="Arial"/>
        <family val="2"/>
      </rPr>
      <t>.L [131, 144]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</si>
  <si>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PSNLLLNTT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DLK</t>
    </r>
    <r>
      <rPr>
        <sz val="9"/>
        <color theme="1"/>
        <rFont val="Arial"/>
        <family val="2"/>
      </rPr>
      <t>.I [148, 163]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</si>
  <si>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PANLFINTEDLVLK</t>
    </r>
    <r>
      <rPr>
        <sz val="9"/>
        <color theme="1"/>
        <rFont val="Arial"/>
        <family val="2"/>
      </rPr>
      <t>.I [151, 167] (rank 1)</t>
    </r>
  </si>
  <si>
    <r>
      <t>R.</t>
    </r>
    <r>
      <rPr>
        <sz val="9"/>
        <color rgb="FF000000"/>
        <rFont val="Arial"/>
        <family val="2"/>
      </rPr>
      <t>GELVAV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AAR</t>
    </r>
    <r>
      <rPr>
        <sz val="9"/>
        <color theme="1"/>
        <rFont val="Arial"/>
        <family val="2"/>
      </rPr>
      <t>.Q [137, 146] (missed 1) (rank 2)</t>
    </r>
  </si>
  <si>
    <r>
      <t>K.</t>
    </r>
    <r>
      <rPr>
        <sz val="9"/>
        <color rgb="FF000000"/>
        <rFont val="Arial"/>
        <family val="2"/>
      </rPr>
      <t>TLSIFMEYMPGGSI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DQLK</t>
    </r>
    <r>
      <rPr>
        <sz val="9"/>
        <color theme="1"/>
        <rFont val="Arial"/>
        <family val="2"/>
      </rPr>
      <t>.A [431, 449] (missed 1) (rank 2)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</si>
  <si>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GDNVLINTYSGVLK</t>
    </r>
    <r>
      <rPr>
        <sz val="9"/>
        <color theme="1"/>
        <rFont val="Arial"/>
        <family val="2"/>
      </rPr>
      <t>.I [802, 818] (missed 1) (rank 1)</t>
    </r>
  </si>
  <si>
    <r>
      <t>R.</t>
    </r>
    <r>
      <rPr>
        <sz val="9"/>
        <color rgb="FF000000"/>
        <rFont val="Arial"/>
        <family val="2"/>
      </rPr>
      <t>DTVTSELAAV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IVK</t>
    </r>
    <r>
      <rPr>
        <sz val="9"/>
        <color theme="1"/>
        <rFont val="Arial"/>
        <family val="2"/>
      </rPr>
      <t>.L [34, 47] (missed 1) (rank 2)</t>
    </r>
  </si>
  <si>
    <r>
      <t>R.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AGVDPLVPLR</t>
    </r>
    <r>
      <rPr>
        <sz val="9"/>
        <color theme="1"/>
        <rFont val="Arial"/>
        <family val="2"/>
      </rPr>
      <t>.S [104, 114] (missed 1) (rank 2)</t>
    </r>
  </si>
  <si>
    <r>
      <t>R.</t>
    </r>
    <r>
      <rPr>
        <sz val="9"/>
        <color rgb="FF000000"/>
        <rFont val="Arial"/>
        <family val="2"/>
      </rPr>
      <t>HRYEFLETLGKGTYG</t>
    </r>
    <r>
      <rPr>
        <b/>
        <u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.V [94, 109] (missed 2) (rank 2)</t>
    </r>
  </si>
  <si>
    <r>
      <t>R.</t>
    </r>
    <r>
      <rPr>
        <sz val="9"/>
        <color rgb="FF000000"/>
        <rFont val="Arial"/>
        <family val="2"/>
      </rPr>
      <t>GDF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IEVG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NLIHGSDSVESAR</t>
    </r>
    <r>
      <rPr>
        <sz val="9"/>
        <color theme="1"/>
        <rFont val="Arial"/>
        <family val="2"/>
      </rPr>
      <t>.R [122, 143] (missed 1) (rank 1)</t>
    </r>
  </si>
  <si>
    <r>
      <t>R.</t>
    </r>
    <r>
      <rPr>
        <sz val="9"/>
        <color rgb="FF000000"/>
        <rFont val="Arial"/>
        <family val="2"/>
      </rPr>
      <t>LMDEA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ILK</t>
    </r>
    <r>
      <rPr>
        <sz val="9"/>
        <color theme="1"/>
        <rFont val="Arial"/>
        <family val="2"/>
      </rPr>
      <t>.S [81, 89] (missed 1) (rank 2)</t>
    </r>
  </si>
  <si>
    <r>
      <t>K.</t>
    </r>
    <r>
      <rPr>
        <sz val="9"/>
        <color rgb="FF000000"/>
        <rFont val="Arial"/>
        <family val="2"/>
      </rPr>
      <t>DVT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</t>
    </r>
    <r>
      <rPr>
        <b/>
        <u/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DEK</t>
    </r>
    <r>
      <rPr>
        <sz val="9"/>
        <color theme="1"/>
        <rFont val="Arial"/>
        <family val="2"/>
      </rPr>
      <t>.K [325, 333] (missed 1) (rank 3)</t>
    </r>
  </si>
  <si>
    <r>
      <t>R.</t>
    </r>
    <r>
      <rPr>
        <sz val="9"/>
        <color rgb="FF000000"/>
        <rFont val="Arial"/>
        <family val="2"/>
      </rPr>
      <t>IIAVF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PK</t>
    </r>
    <r>
      <rPr>
        <sz val="9"/>
        <color theme="1"/>
        <rFont val="Arial"/>
        <family val="2"/>
      </rPr>
      <t>.N [146, 153] (rank 1)</t>
    </r>
  </si>
  <si>
    <r>
      <t>K.</t>
    </r>
    <r>
      <rPr>
        <sz val="9"/>
        <color rgb="FF000000"/>
        <rFont val="Arial"/>
        <family val="2"/>
      </rPr>
      <t>F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EY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PQVFR</t>
    </r>
    <r>
      <rPr>
        <sz val="9"/>
        <color theme="1"/>
        <rFont val="Arial"/>
        <family val="2"/>
      </rPr>
      <t>.N [99, 108] (missed 1) (rank 1)</t>
    </r>
  </si>
  <si>
    <r>
      <t>K.</t>
    </r>
    <r>
      <rPr>
        <sz val="9"/>
        <color rgb="FF000000"/>
        <rFont val="Arial"/>
        <family val="2"/>
      </rPr>
      <t>LTLD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LDVK</t>
    </r>
    <r>
      <rPr>
        <sz val="9"/>
        <color theme="1"/>
        <rFont val="Arial"/>
        <family val="2"/>
      </rPr>
      <t>.G [6, 14] (missed 1) (rank 4)</t>
    </r>
  </si>
  <si>
    <r>
      <t>K.</t>
    </r>
    <r>
      <rPr>
        <sz val="9"/>
        <color rgb="FF000000"/>
        <rFont val="Arial"/>
        <family val="2"/>
      </rPr>
      <t>DVLFL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VGPEVEK</t>
    </r>
    <r>
      <rPr>
        <sz val="9"/>
        <color theme="1"/>
        <rFont val="Arial"/>
        <family val="2"/>
      </rPr>
      <t>.A [91, 105] (missed 1) (rank 2)</t>
    </r>
  </si>
  <si>
    <r>
      <t>K.</t>
    </r>
    <r>
      <rPr>
        <sz val="9"/>
        <color rgb="FF000000"/>
        <rFont val="Arial"/>
        <family val="2"/>
      </rPr>
      <t>DASGN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VK</t>
    </r>
    <r>
      <rPr>
        <sz val="9"/>
        <color theme="1"/>
        <rFont val="Arial"/>
        <family val="2"/>
      </rPr>
      <t>.A [133, 140] (missed 1) (rank 1)</t>
    </r>
  </si>
  <si>
    <r>
      <t>K.</t>
    </r>
    <r>
      <rPr>
        <sz val="9"/>
        <color rgb="FF000000"/>
        <rFont val="Arial"/>
        <family val="2"/>
      </rPr>
      <t>VAD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IQLINNMLDK</t>
    </r>
    <r>
      <rPr>
        <sz val="9"/>
        <color theme="1"/>
        <rFont val="Arial"/>
        <family val="2"/>
      </rPr>
      <t>.V [216, 229] (missed 1) (rank 6)</t>
    </r>
  </si>
  <si>
    <r>
      <t>K.</t>
    </r>
    <r>
      <rPr>
        <sz val="9"/>
        <color rgb="FF000000"/>
        <rFont val="Arial"/>
        <family val="2"/>
      </rPr>
      <t>D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VGAEVE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ANPAPGSVILLENLR</t>
    </r>
    <r>
      <rPr>
        <sz val="9"/>
        <color theme="1"/>
        <rFont val="Arial"/>
        <family val="2"/>
      </rPr>
      <t>.F [97, 122] (missed 1) (rank 1)</t>
    </r>
  </si>
  <si>
    <r>
      <t>R.</t>
    </r>
    <r>
      <rPr>
        <sz val="9"/>
        <color rgb="FF000000"/>
        <rFont val="Arial"/>
        <family val="2"/>
      </rPr>
      <t>ATGHEFAV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IMEVTAER</t>
    </r>
    <r>
      <rPr>
        <sz val="9"/>
        <color theme="1"/>
        <rFont val="Arial"/>
        <family val="2"/>
      </rPr>
      <t>.L [44, 60]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</si>
  <si>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PENILLDDNMQIR</t>
    </r>
    <r>
      <rPr>
        <sz val="9"/>
        <color theme="1"/>
        <rFont val="Arial"/>
        <family val="2"/>
      </rPr>
      <t>.L [152, 167] (rank 2)</t>
    </r>
  </si>
  <si>
    <r>
      <t>R.</t>
    </r>
    <r>
      <rPr>
        <sz val="9"/>
        <color rgb="FF000000"/>
        <rFont val="Arial"/>
        <family val="2"/>
      </rPr>
      <t>VIFPTGDS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VVLP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NLLR</t>
    </r>
    <r>
      <rPr>
        <sz val="9"/>
        <color theme="1"/>
        <rFont val="Arial"/>
        <family val="2"/>
      </rPr>
      <t>.M [967, 984] (missed 1) (rank 2)</t>
    </r>
  </si>
  <si>
    <r>
      <t>K.</t>
    </r>
    <r>
      <rPr>
        <sz val="9"/>
        <color rgb="FF000000"/>
        <rFont val="Arial"/>
        <family val="2"/>
      </rPr>
      <t>TFIG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IPIMLR</t>
    </r>
    <r>
      <rPr>
        <sz val="9"/>
        <color theme="1"/>
        <rFont val="Arial"/>
        <family val="2"/>
      </rPr>
      <t>.S [146, 156] (missed 1) (rank 1)</t>
    </r>
  </si>
  <si>
    <r>
      <t>R.</t>
    </r>
    <r>
      <rPr>
        <sz val="9"/>
        <color rgb="FF000000"/>
        <rFont val="Arial"/>
        <family val="2"/>
      </rPr>
      <t>HGQ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GT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GIQYR</t>
    </r>
    <r>
      <rPr>
        <sz val="9"/>
        <color theme="1"/>
        <rFont val="Arial"/>
        <family val="2"/>
      </rPr>
      <t>.Q [938, 949] (missed 1) (rank 2)</t>
    </r>
  </si>
  <si>
    <r>
      <t>K.</t>
    </r>
    <r>
      <rPr>
        <sz val="9"/>
        <color rgb="FF000000"/>
        <rFont val="Arial"/>
        <family val="2"/>
      </rPr>
      <t>TI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VY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QR</t>
    </r>
    <r>
      <rPr>
        <sz val="9"/>
        <color theme="1"/>
        <rFont val="Arial"/>
        <family val="2"/>
      </rPr>
      <t>.M [85, 92] (missed 1) (rank 1)</t>
    </r>
  </si>
  <si>
    <r>
      <t>K.</t>
    </r>
    <r>
      <rPr>
        <sz val="9"/>
        <color rgb="FF000000"/>
        <rFont val="Arial"/>
        <family val="2"/>
      </rPr>
      <t>GSFG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VMLAELK</t>
    </r>
    <r>
      <rPr>
        <sz val="9"/>
        <color theme="1"/>
        <rFont val="Arial"/>
        <family val="2"/>
      </rPr>
      <t>.G [416, 427] (missed 1)</t>
    </r>
  </si>
  <si>
    <r>
      <t>K.</t>
    </r>
    <r>
      <rPr>
        <sz val="9"/>
        <color rgb="FF000000"/>
        <rFont val="Arial"/>
        <family val="2"/>
      </rPr>
      <t>GSFG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VMLAR</t>
    </r>
    <r>
      <rPr>
        <sz val="9"/>
        <color theme="1"/>
        <rFont val="Arial"/>
        <family val="2"/>
      </rPr>
      <t>.V [363, 372] (missed 1)</t>
    </r>
  </si>
  <si>
    <r>
      <t>K.</t>
    </r>
    <r>
      <rPr>
        <sz val="9"/>
        <color rgb="FF000000"/>
        <rFont val="Arial"/>
        <family val="2"/>
      </rPr>
      <t>GSFG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VMLADR</t>
    </r>
    <r>
      <rPr>
        <sz val="9"/>
        <color theme="1"/>
        <rFont val="Arial"/>
        <family val="2"/>
      </rPr>
      <t>.K [347, 357] (missed 1) (rank 2)</t>
    </r>
  </si>
  <si>
    <r>
      <t>K.</t>
    </r>
    <r>
      <rPr>
        <sz val="9"/>
        <color rgb="FF000000"/>
        <rFont val="Arial"/>
        <family val="2"/>
      </rPr>
      <t>GAENFD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FFTR</t>
    </r>
    <r>
      <rPr>
        <sz val="9"/>
        <color theme="1"/>
        <rFont val="Arial"/>
        <family val="2"/>
      </rPr>
      <t>.G [621, 631] (missed 1) (rank 3)</t>
    </r>
  </si>
  <si>
    <r>
      <t>R.</t>
    </r>
    <r>
      <rPr>
        <sz val="9"/>
        <color rgb="FF000000"/>
        <rFont val="Arial"/>
        <family val="2"/>
      </rPr>
      <t>LPGGAAVAL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AVDFSGHDLGS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VR</t>
    </r>
    <r>
      <rPr>
        <sz val="9"/>
        <color theme="1"/>
        <rFont val="Arial"/>
        <family val="2"/>
      </rPr>
      <t>.E [156, 179] (missed 1)</t>
    </r>
  </si>
  <si>
    <r>
      <t>R.</t>
    </r>
    <r>
      <rPr>
        <sz val="9"/>
        <color rgb="FF000000"/>
        <rFont val="Arial"/>
        <family val="2"/>
      </rPr>
      <t>SLDVVG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IR</t>
    </r>
    <r>
      <rPr>
        <sz val="9"/>
        <color theme="1"/>
        <rFont val="Arial"/>
        <family val="2"/>
      </rPr>
      <t>.R [55, 63] (missed 1) (rank 2)</t>
    </r>
  </si>
  <si>
    <r>
      <t>R.</t>
    </r>
    <r>
      <rPr>
        <sz val="9"/>
        <color rgb="FF000000"/>
        <rFont val="Arial"/>
        <family val="2"/>
      </rPr>
      <t>TGGQLSLG</t>
    </r>
    <r>
      <rPr>
        <b/>
        <u/>
        <sz val="9"/>
        <color rgb="FF0000FF"/>
        <rFont val="Arial"/>
        <family val="2"/>
      </rPr>
      <t>K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LK</t>
    </r>
    <r>
      <rPr>
        <sz val="9"/>
        <color theme="1"/>
        <rFont val="Arial"/>
        <family val="2"/>
      </rPr>
      <t>.Y [168, 179] (missed 1)</t>
    </r>
  </si>
  <si>
    <r>
      <t>R.</t>
    </r>
    <r>
      <rPr>
        <sz val="9"/>
        <color rgb="FF000000"/>
        <rFont val="Arial"/>
        <family val="2"/>
      </rPr>
      <t>SSLQPITTLG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SEFGEVFLAK</t>
    </r>
    <r>
      <rPr>
        <sz val="9"/>
        <color theme="1"/>
        <rFont val="Arial"/>
        <family val="2"/>
      </rPr>
      <t>.A [663, 683]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</si>
  <si>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SNNIFLHEGLTVK</t>
    </r>
    <r>
      <rPr>
        <sz val="9"/>
        <color theme="1"/>
        <rFont val="Arial"/>
        <family val="2"/>
      </rPr>
      <t>.I [431, 446] (missed 1) (rank 1)</t>
    </r>
  </si>
  <si>
    <r>
      <t>R.EISLL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ELR.H [52, 60] (missed 1) (rank 3)</t>
    </r>
  </si>
  <si>
    <r>
      <t>R.DL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PQNLLIDDK.G [133, 144] (rank 1)</t>
    </r>
  </si>
  <si>
    <r>
      <t>K.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PLFHGDSEIDQLFR.I [206, 220] (rank 2)</t>
    </r>
  </si>
  <si>
    <r>
      <t>K.</t>
    </r>
    <r>
      <rPr>
        <sz val="9"/>
        <color rgb="FF000000"/>
        <rFont val="Arial"/>
        <family val="2"/>
      </rPr>
      <t>GTFG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VILVK</t>
    </r>
    <r>
      <rPr>
        <sz val="9"/>
        <color theme="1"/>
        <rFont val="Arial"/>
        <family val="2"/>
      </rPr>
      <t>.E [158, 167] (missed 1) (rank 2)</t>
    </r>
  </si>
  <si>
    <r>
      <t>K.</t>
    </r>
    <r>
      <rPr>
        <sz val="9"/>
        <color rgb="FF000000"/>
        <rFont val="Arial"/>
        <family val="2"/>
      </rPr>
      <t>VTMNDFDYL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LLGK</t>
    </r>
    <r>
      <rPr>
        <sz val="9"/>
        <color theme="1"/>
        <rFont val="Arial"/>
        <family val="2"/>
      </rPr>
      <t>.G [146, 159] (missed 1) (rank 1)</t>
    </r>
  </si>
  <si>
    <r>
      <t>K.</t>
    </r>
    <r>
      <rPr>
        <sz val="9"/>
        <color rgb="FF000000"/>
        <rFont val="Arial"/>
        <family val="2"/>
      </rPr>
      <t>WHGDVAV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ILK</t>
    </r>
    <r>
      <rPr>
        <sz val="9"/>
        <color theme="1"/>
        <rFont val="Arial"/>
        <family val="2"/>
      </rPr>
      <t>.V [367, 377] (missed 1)</t>
    </r>
  </si>
  <si>
    <r>
      <t>K.</t>
    </r>
    <r>
      <rPr>
        <sz val="9"/>
        <color rgb="FF000000"/>
        <rFont val="Arial"/>
        <family val="2"/>
      </rPr>
      <t>NSL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FPEDAEISKHA</t>
    </r>
    <r>
      <rPr>
        <b/>
        <u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.N [310, 325] (missed 1) (rank 1)</t>
    </r>
  </si>
  <si>
    <r>
      <t>K.</t>
    </r>
    <r>
      <rPr>
        <sz val="9"/>
        <color rgb="FF000000"/>
        <rFont val="Arial"/>
        <family val="2"/>
      </rPr>
      <t>FFIGFGG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GANQ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VQAAR</t>
    </r>
    <r>
      <rPr>
        <sz val="9"/>
        <color theme="1"/>
        <rFont val="Arial"/>
        <family val="2"/>
      </rPr>
      <t>.L [46, 63] (missed 1) (rank 1)</t>
    </r>
  </si>
  <si>
    <r>
      <t>R.</t>
    </r>
    <r>
      <rPr>
        <sz val="9"/>
        <color rgb="FF000000"/>
        <rFont val="Arial"/>
        <family val="2"/>
      </rPr>
      <t>VLGVID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VLLVMDTR</t>
    </r>
    <r>
      <rPr>
        <sz val="9"/>
        <color theme="1"/>
        <rFont val="Arial"/>
        <family val="2"/>
      </rPr>
      <t>.T [341, 355] (missed 1) (rank 1)</t>
    </r>
  </si>
  <si>
    <r>
      <t>K.</t>
    </r>
    <r>
      <rPr>
        <sz val="9"/>
        <color rgb="FF000000"/>
        <rFont val="Arial"/>
        <family val="2"/>
      </rPr>
      <t>GTYG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VDLVVYK</t>
    </r>
    <r>
      <rPr>
        <sz val="9"/>
        <color theme="1"/>
        <rFont val="Arial"/>
        <family val="2"/>
      </rPr>
      <t>.G [61, 72] (missed 1)</t>
    </r>
  </si>
  <si>
    <r>
      <t>K.</t>
    </r>
    <r>
      <rPr>
        <sz val="9"/>
        <color rgb="FF000000"/>
        <rFont val="Arial"/>
        <family val="2"/>
      </rPr>
      <t>DY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LYDVETK</t>
    </r>
    <r>
      <rPr>
        <sz val="9"/>
        <color theme="1"/>
        <rFont val="Arial"/>
        <family val="2"/>
      </rPr>
      <t>.Y [145, 154] (missed 1) (rank 1)</t>
    </r>
  </si>
  <si>
    <r>
      <t>K.</t>
    </r>
    <r>
      <rPr>
        <sz val="9"/>
        <color rgb="FF000000"/>
        <rFont val="Arial"/>
        <family val="2"/>
      </rPr>
      <t>ETGALAAA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VIETK</t>
    </r>
    <r>
      <rPr>
        <sz val="9"/>
        <color theme="1"/>
        <rFont val="Arial"/>
        <family val="2"/>
      </rPr>
      <t>.S [56, 69] (missed 1) (rank 3)</t>
    </r>
  </si>
  <si>
    <r>
      <t>R.</t>
    </r>
    <r>
      <rPr>
        <sz val="9"/>
        <color rgb="FF000000"/>
        <rFont val="Arial"/>
        <family val="2"/>
      </rPr>
      <t>H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NVIQLVDVLYNEEK</t>
    </r>
    <r>
      <rPr>
        <sz val="9"/>
        <color theme="1"/>
        <rFont val="Arial"/>
        <family val="2"/>
      </rPr>
      <t>.Q [106, 121] (missed 1) (rank 2)</t>
    </r>
  </si>
  <si>
    <r>
      <t>R.</t>
    </r>
    <r>
      <rPr>
        <sz val="9"/>
        <color rgb="FF000000"/>
        <rFont val="Arial"/>
        <family val="2"/>
      </rPr>
      <t>LS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GDGLEFK</t>
    </r>
    <r>
      <rPr>
        <sz val="9"/>
        <color theme="1"/>
        <rFont val="Arial"/>
        <family val="2"/>
      </rPr>
      <t>.R [442, 451] (missed 1) (rank 1)</t>
    </r>
  </si>
  <si>
    <r>
      <t>R.</t>
    </r>
    <r>
      <rPr>
        <sz val="9"/>
        <color rgb="FF000000"/>
        <rFont val="Arial"/>
        <family val="2"/>
      </rPr>
      <t>VEQ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TTK</t>
    </r>
    <r>
      <rPr>
        <sz val="9"/>
        <color theme="1"/>
        <rFont val="Arial"/>
        <family val="2"/>
      </rPr>
      <t>.K [79, 85] (missed 1)</t>
    </r>
  </si>
  <si>
    <r>
      <t>R.</t>
    </r>
    <r>
      <rPr>
        <sz val="9"/>
        <color rgb="FF000000"/>
        <rFont val="Arial"/>
        <family val="2"/>
      </rPr>
      <t>DM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PENLL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MGPELVK</t>
    </r>
    <r>
      <rPr>
        <sz val="9"/>
        <color theme="1"/>
        <rFont val="Arial"/>
        <family val="2"/>
      </rPr>
      <t>.I [124, 139]</t>
    </r>
  </si>
  <si>
    <r>
      <t>K.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SLAYVDNILK</t>
    </r>
    <r>
      <rPr>
        <sz val="9"/>
        <color theme="1"/>
        <rFont val="Arial"/>
        <family val="2"/>
      </rPr>
      <t>.K [76, 86] (missed 1) (rank 2)</t>
    </r>
  </si>
  <si>
    <r>
      <t>R.</t>
    </r>
    <r>
      <rPr>
        <sz val="9"/>
        <color rgb="FF000000"/>
        <rFont val="Arial"/>
        <family val="2"/>
      </rPr>
      <t>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TLNIFLTK</t>
    </r>
    <r>
      <rPr>
        <sz val="9"/>
        <color theme="1"/>
        <rFont val="Arial"/>
        <family val="2"/>
      </rPr>
      <t>.A [175, 185] (missed 1) (rank 2)</t>
    </r>
  </si>
  <si>
    <r>
      <t>K.</t>
    </r>
    <r>
      <rPr>
        <sz val="9"/>
        <color rgb="FF000000"/>
        <rFont val="Arial"/>
        <family val="2"/>
      </rPr>
      <t>LGDYGLA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.L [191, 199] (missed 1) (rank 1)</t>
    </r>
  </si>
  <si>
    <r>
      <t>K.</t>
    </r>
    <r>
      <rPr>
        <sz val="9"/>
        <color rgb="FF000000"/>
        <rFont val="Arial"/>
        <family val="2"/>
      </rPr>
      <t>EFLQE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TLQR</t>
    </r>
    <r>
      <rPr>
        <sz val="9"/>
        <color theme="1"/>
        <rFont val="Arial"/>
        <family val="2"/>
      </rPr>
      <t>.A [297, 306] (missed 1) (rank 3)</t>
    </r>
  </si>
  <si>
    <r>
      <t>K.</t>
    </r>
    <r>
      <rPr>
        <sz val="9"/>
        <color rgb="FF000000"/>
        <rFont val="Arial"/>
        <family val="2"/>
      </rPr>
      <t>TAQALSSGSGSQET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IPISLVLR</t>
    </r>
    <r>
      <rPr>
        <sz val="9"/>
        <color theme="1"/>
        <rFont val="Arial"/>
        <family val="2"/>
      </rPr>
      <t>.L [416, 438] (missed 1) (rank 1)</t>
    </r>
  </si>
  <si>
    <r>
      <t>K.</t>
    </r>
    <r>
      <rPr>
        <sz val="9"/>
        <color rgb="FF000000"/>
        <rFont val="Arial"/>
        <family val="2"/>
      </rPr>
      <t>FYDSNTV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QK</t>
    </r>
    <r>
      <rPr>
        <sz val="9"/>
        <color theme="1"/>
        <rFont val="Arial"/>
        <family val="2"/>
      </rPr>
      <t>.Y [128, 137] (missed 1) (rank 3)</t>
    </r>
  </si>
  <si>
    <r>
      <t>K.</t>
    </r>
    <r>
      <rPr>
        <sz val="9"/>
        <color rgb="FF000000"/>
        <rFont val="Arial"/>
        <family val="2"/>
      </rPr>
      <t>EVFAG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IVPK</t>
    </r>
    <r>
      <rPr>
        <sz val="9"/>
        <color theme="1"/>
        <rFont val="Arial"/>
        <family val="2"/>
      </rPr>
      <t>.S [76, 85] (missed 1) (rank 2)</t>
    </r>
  </si>
  <si>
    <r>
      <t>K.</t>
    </r>
    <r>
      <rPr>
        <sz val="9"/>
        <color rgb="FF000000"/>
        <rFont val="Arial"/>
        <family val="2"/>
      </rPr>
      <t>DF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ENPNLR</t>
    </r>
    <r>
      <rPr>
        <sz val="9"/>
        <color theme="1"/>
        <rFont val="Arial"/>
        <family val="2"/>
      </rPr>
      <t>.D [656, 664] (missed 1) (rank 1)</t>
    </r>
  </si>
  <si>
    <r>
      <t>R.</t>
    </r>
    <r>
      <rPr>
        <sz val="9"/>
        <color rgb="FF000000"/>
        <rFont val="Arial"/>
        <family val="2"/>
      </rPr>
      <t>GGDVAV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IFSSR</t>
    </r>
    <r>
      <rPr>
        <sz val="9"/>
        <color theme="1"/>
        <rFont val="Arial"/>
        <family val="2"/>
      </rPr>
      <t>.E [227, 238] (missed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</si>
  <si>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PQNILLSNPAGR</t>
    </r>
    <r>
      <rPr>
        <sz val="9"/>
        <color theme="1"/>
        <rFont val="Arial"/>
        <family val="2"/>
      </rPr>
      <t>.R [137, 151] (rank 1)</t>
    </r>
  </si>
  <si>
    <r>
      <t>R.</t>
    </r>
    <r>
      <rPr>
        <sz val="9"/>
        <color rgb="FF000000"/>
        <rFont val="Arial"/>
        <family val="2"/>
      </rPr>
      <t>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AAQAGR</t>
    </r>
    <r>
      <rPr>
        <sz val="9"/>
        <color theme="1"/>
        <rFont val="Arial"/>
        <family val="2"/>
      </rPr>
      <t>.Q [3, 10] (missed 1) (rank 1)</t>
    </r>
  </si>
  <si>
    <r>
      <t>K.</t>
    </r>
    <r>
      <rPr>
        <sz val="9"/>
        <color rgb="FF000000"/>
        <rFont val="Arial"/>
        <family val="2"/>
      </rPr>
      <t>ESEV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AK</t>
    </r>
    <r>
      <rPr>
        <sz val="9"/>
        <color theme="1"/>
        <rFont val="Arial"/>
        <family val="2"/>
      </rPr>
      <t>.A [21, 30] (missed 1) (rank 1)</t>
    </r>
  </si>
  <si>
    <r>
      <t>K.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IIQQVLQGLDYLHTK</t>
    </r>
    <r>
      <rPr>
        <sz val="9"/>
        <color theme="1"/>
        <rFont val="Arial"/>
        <family val="2"/>
      </rPr>
      <t>.C [190, 205] (missed 1) (rank 2)</t>
    </r>
  </si>
  <si>
    <r>
      <t>R.</t>
    </r>
    <r>
      <rPr>
        <sz val="9"/>
        <color rgb="FF000000"/>
        <rFont val="Arial"/>
        <family val="2"/>
      </rPr>
      <t>IIHTDI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PENILLSVNEQYIR</t>
    </r>
    <r>
      <rPr>
        <sz val="9"/>
        <color theme="1"/>
        <rFont val="Arial"/>
        <family val="2"/>
      </rPr>
      <t>.R [208, 228] (rank 1)</t>
    </r>
  </si>
  <si>
    <r>
      <t>K.</t>
    </r>
    <r>
      <rPr>
        <sz val="9"/>
        <color rgb="FF000000"/>
        <rFont val="Arial"/>
        <family val="2"/>
      </rPr>
      <t>YS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EFFTK</t>
    </r>
    <r>
      <rPr>
        <sz val="9"/>
        <color theme="1"/>
        <rFont val="Arial"/>
        <family val="2"/>
      </rPr>
      <t>.K [585, 592] (missed 1) (rank 1)</t>
    </r>
  </si>
  <si>
    <r>
      <t>K.LLEREVNIL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.S [158, 167] (missed 1) (rank 2)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</si>
  <si>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LENIMVK</t>
    </r>
    <r>
      <rPr>
        <sz val="9"/>
        <color theme="1"/>
        <rFont val="Arial"/>
        <family val="2"/>
      </rPr>
      <t>.S [237, 246] (missed 1) (rank 1)</t>
    </r>
  </si>
  <si>
    <r>
      <t>K.</t>
    </r>
    <r>
      <rPr>
        <sz val="9"/>
        <color rgb="FF000000"/>
        <rFont val="Arial"/>
        <family val="2"/>
      </rPr>
      <t>TLIEDEIATIL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STLK</t>
    </r>
    <r>
      <rPr>
        <sz val="9"/>
        <color theme="1"/>
        <rFont val="Arial"/>
        <family val="2"/>
      </rPr>
      <t>.G [144, 159] (missed 1) (rank 1)</t>
    </r>
  </si>
  <si>
    <r>
      <t>R.</t>
    </r>
    <r>
      <rPr>
        <sz val="9"/>
        <color rgb="FF000000"/>
        <rFont val="Arial"/>
        <family val="2"/>
      </rPr>
      <t>NQAIEELE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SIAVAEAA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PGITDK</t>
    </r>
    <r>
      <rPr>
        <sz val="9"/>
        <color theme="1"/>
        <rFont val="Arial"/>
        <family val="2"/>
      </rPr>
      <t>.M [312, 335]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</si>
  <si>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PDNILITER</t>
    </r>
    <r>
      <rPr>
        <sz val="9"/>
        <color theme="1"/>
        <rFont val="Arial"/>
        <family val="2"/>
      </rPr>
      <t>.S [359, 370] (rank 1)</t>
    </r>
  </si>
  <si>
    <r>
      <t>K.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ELLGTYIK</t>
    </r>
    <r>
      <rPr>
        <sz val="9"/>
        <color theme="1"/>
        <rFont val="Arial"/>
        <family val="2"/>
      </rPr>
      <t>.Q [459, 467] (missed 1) (rank 2)</t>
    </r>
  </si>
  <si>
    <r>
      <t>R.</t>
    </r>
    <r>
      <rPr>
        <sz val="9"/>
        <color rgb="FF000000"/>
        <rFont val="Arial"/>
        <family val="2"/>
      </rPr>
      <t>EYLIE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LLTR</t>
    </r>
    <r>
      <rPr>
        <sz val="9"/>
        <color theme="1"/>
        <rFont val="Arial"/>
        <family val="2"/>
      </rPr>
      <t>.T [345, 354] (missed 1) (rank 2)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</si>
  <si>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LGNMVLNK</t>
    </r>
    <r>
      <rPr>
        <sz val="9"/>
        <color theme="1"/>
        <rFont val="Arial"/>
        <family val="2"/>
      </rPr>
      <t>.R [196, 206] (missed 1)</t>
    </r>
  </si>
  <si>
    <r>
      <t>R.</t>
    </r>
    <r>
      <rPr>
        <sz val="9"/>
        <color rgb="FF000000"/>
        <rFont val="Arial"/>
        <family val="2"/>
      </rPr>
      <t>GELAI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DANAK</t>
    </r>
    <r>
      <rPr>
        <sz val="9"/>
        <color theme="1"/>
        <rFont val="Arial"/>
        <family val="2"/>
      </rPr>
      <t>.L [531, 541] (missed 1) (rank 1)</t>
    </r>
  </si>
  <si>
    <r>
      <t>R.YVLDDQYTSSSGA</t>
    </r>
    <r>
      <rPr>
        <b/>
        <u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FPVK.W [512, 529] (missed 1) (rank 1)</t>
    </r>
  </si>
  <si>
    <r>
      <t>R.</t>
    </r>
    <r>
      <rPr>
        <sz val="9"/>
        <color rgb="FF000000"/>
        <rFont val="Arial"/>
        <family val="2"/>
      </rPr>
      <t>TVPEIE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VIEELR</t>
    </r>
    <r>
      <rPr>
        <sz val="9"/>
        <color theme="1"/>
        <rFont val="Arial"/>
        <family val="2"/>
      </rPr>
      <t>.K [75, 87] (missed 1) (rank 1)</t>
    </r>
  </si>
  <si>
    <r>
      <t>K.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LVI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YAK</t>
    </r>
    <r>
      <rPr>
        <sz val="9"/>
        <color theme="1"/>
        <rFont val="Arial"/>
        <family val="2"/>
      </rPr>
      <t>.D [49, 56] (missed 1) (rank 1)</t>
    </r>
  </si>
  <si>
    <r>
      <t>R.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LFAPQQILQ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SPAN</t>
    </r>
    <r>
      <rPr>
        <sz val="9"/>
        <color theme="1"/>
        <rFont val="Arial"/>
        <family val="2"/>
      </rPr>
      <t>.- [219, 233] (missed 1) (rank 3)</t>
    </r>
  </si>
  <si>
    <r>
      <t>K.</t>
    </r>
    <r>
      <rPr>
        <sz val="9"/>
        <color rgb="FF000000"/>
        <rFont val="Arial"/>
        <family val="2"/>
      </rPr>
      <t>TPQGLSNLA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TIGQVLAR</t>
    </r>
    <r>
      <rPr>
        <sz val="9"/>
        <color theme="1"/>
        <rFont val="Arial"/>
        <family val="2"/>
      </rPr>
      <t>.M [134, 151] (missed 1) (rank 2)</t>
    </r>
  </si>
  <si>
    <r>
      <t>K.</t>
    </r>
    <r>
      <rPr>
        <sz val="9"/>
        <color rgb="FF000000"/>
        <rFont val="Arial"/>
        <family val="2"/>
      </rPr>
      <t>LLQTIG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GEFGDVMLGDYR</t>
    </r>
    <r>
      <rPr>
        <sz val="9"/>
        <color theme="1"/>
        <rFont val="Arial"/>
        <family val="2"/>
      </rPr>
      <t>.G [196, 214] (missed 1) (rank 2)</t>
    </r>
  </si>
  <si>
    <r>
      <t>K.</t>
    </r>
    <r>
      <rPr>
        <sz val="9"/>
        <color rgb="FF000000"/>
        <rFont val="Arial"/>
        <family val="2"/>
      </rPr>
      <t>VAV</t>
    </r>
    <r>
      <rPr>
        <b/>
        <u/>
        <sz val="9"/>
        <color rgb="FF0000FF"/>
        <rFont val="Arial"/>
        <family val="2"/>
      </rPr>
      <t>K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IK</t>
    </r>
    <r>
      <rPr>
        <sz val="9"/>
        <color theme="1"/>
        <rFont val="Arial"/>
        <family val="2"/>
      </rPr>
      <t>.N [218, 224] (missed 1) (rank 1)</t>
    </r>
  </si>
  <si>
    <r>
      <t>R.</t>
    </r>
    <r>
      <rPr>
        <sz val="9"/>
        <color rgb="FF000000"/>
        <rFont val="Arial"/>
        <family val="2"/>
      </rPr>
      <t>YDPLQDNTGEVVAV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.L [867, 882] (missed 1) (rank 1)</t>
    </r>
  </si>
  <si>
    <r>
      <t>K.</t>
    </r>
    <r>
      <rPr>
        <sz val="9"/>
        <color rgb="FF000000"/>
        <rFont val="Arial"/>
        <family val="2"/>
      </rPr>
      <t>SSV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IVQLLGQNEVDYR</t>
    </r>
    <r>
      <rPr>
        <sz val="9"/>
        <color theme="1"/>
        <rFont val="Arial"/>
        <family val="2"/>
      </rPr>
      <t>.Q [33, 51] (missed 1) (rank 1)</t>
    </r>
  </si>
  <si>
    <r>
      <t>K.</t>
    </r>
    <r>
      <rPr>
        <sz val="9"/>
        <color rgb="FF000000"/>
        <rFont val="Arial"/>
        <family val="2"/>
      </rPr>
      <t>EG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IVPVEITISLLK</t>
    </r>
    <r>
      <rPr>
        <sz val="9"/>
        <color theme="1"/>
        <rFont val="Arial"/>
        <family val="2"/>
      </rPr>
      <t>.R [90, 104] (missed 1) (rank 1)</t>
    </r>
  </si>
  <si>
    <r>
      <t>-.</t>
    </r>
    <r>
      <rPr>
        <b/>
        <u/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ATSSEEVLLIV</t>
    </r>
    <r>
      <rPr>
        <b/>
        <u/>
        <sz val="9"/>
        <color rgb="FF0000FF"/>
        <rFont val="Arial"/>
        <family val="2"/>
      </rPr>
      <t>KK</t>
    </r>
    <r>
      <rPr>
        <sz val="9"/>
        <color theme="1"/>
        <rFont val="Arial"/>
        <family val="2"/>
      </rPr>
      <t>.V [0, 13] (missed 1) (rank 1)</t>
    </r>
  </si>
  <si>
    <r>
      <t>R.</t>
    </r>
    <r>
      <rPr>
        <sz val="9"/>
        <color rgb="FF000000"/>
        <rFont val="Arial"/>
        <family val="2"/>
      </rPr>
      <t>YVLDDEYTSSVGS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FPVR</t>
    </r>
    <r>
      <rPr>
        <sz val="9"/>
        <color theme="1"/>
        <rFont val="Arial"/>
        <family val="2"/>
      </rPr>
      <t>.W [544, 561] (missed 1) (rank 1)</t>
    </r>
  </si>
  <si>
    <r>
      <t>R.</t>
    </r>
    <r>
      <rPr>
        <sz val="9"/>
        <color rgb="FF000000"/>
        <rFont val="Arial"/>
        <family val="2"/>
      </rPr>
      <t>HGALT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VAM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R</t>
    </r>
    <r>
      <rPr>
        <sz val="9"/>
        <color theme="1"/>
        <rFont val="Arial"/>
        <family val="2"/>
      </rPr>
      <t>.Q [625, 637] (missed 1)</t>
    </r>
  </si>
  <si>
    <r>
      <t>R.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AILSPK</t>
    </r>
    <r>
      <rPr>
        <sz val="9"/>
        <color theme="1"/>
        <rFont val="Arial"/>
        <family val="2"/>
      </rPr>
      <t>.E [995, 1001] (missed 1)</t>
    </r>
  </si>
  <si>
    <r>
      <t>R.</t>
    </r>
    <r>
      <rPr>
        <sz val="9"/>
        <color rgb="FF000000"/>
        <rFont val="Arial"/>
        <family val="2"/>
      </rPr>
      <t>ITSVAM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SGGTQLK</t>
    </r>
    <r>
      <rPr>
        <sz val="9"/>
        <color theme="1"/>
        <rFont val="Arial"/>
        <family val="2"/>
      </rPr>
      <t>.L [257, 270] (missed 1)</t>
    </r>
  </si>
  <si>
    <r>
      <t>K.</t>
    </r>
    <r>
      <rPr>
        <sz val="9"/>
        <color rgb="FF000000"/>
        <rFont val="Arial"/>
        <family val="2"/>
      </rPr>
      <t>NLALL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AR</t>
    </r>
    <r>
      <rPr>
        <sz val="9"/>
        <color theme="1"/>
        <rFont val="Arial"/>
        <family val="2"/>
      </rPr>
      <t>.S [35, 42] (missed 1) (rank 2)</t>
    </r>
  </si>
  <si>
    <r>
      <t>K.</t>
    </r>
    <r>
      <rPr>
        <sz val="9"/>
        <color rgb="FF000000"/>
        <rFont val="Arial"/>
        <family val="2"/>
      </rPr>
      <t>NAY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LHTLDT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LK</t>
    </r>
    <r>
      <rPr>
        <sz val="9"/>
        <color theme="1"/>
        <rFont val="Arial"/>
        <family val="2"/>
      </rPr>
      <t>.L [535, 547] (missed 1) (rank 2)</t>
    </r>
  </si>
  <si>
    <r>
      <t>K.</t>
    </r>
    <r>
      <rPr>
        <sz val="9"/>
        <color rgb="FF000000"/>
        <rFont val="Arial"/>
        <family val="2"/>
      </rPr>
      <t>SPV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TIR</t>
    </r>
    <r>
      <rPr>
        <sz val="9"/>
        <color theme="1"/>
        <rFont val="Arial"/>
        <family val="2"/>
      </rPr>
      <t>.- [208, 214] (missed 1) (rank 1)</t>
    </r>
  </si>
  <si>
    <r>
      <t>R.</t>
    </r>
    <r>
      <rPr>
        <sz val="9"/>
        <color rgb="FF000000"/>
        <rFont val="Arial"/>
        <family val="2"/>
      </rPr>
      <t>VLLAQPHQGGPAVAL</t>
    </r>
    <r>
      <rPr>
        <b/>
        <u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[81, 96]</t>
    </r>
  </si>
  <si>
    <r>
      <t>R.</t>
    </r>
    <r>
      <rPr>
        <sz val="9"/>
        <color rgb="FF000000"/>
        <rFont val="Arial"/>
        <family val="2"/>
      </rPr>
      <t>SV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ASHILISVDGK</t>
    </r>
    <r>
      <rPr>
        <sz val="9"/>
        <color theme="1"/>
        <rFont val="Arial"/>
        <family val="2"/>
      </rPr>
      <t>.V [194, 207] (missed 1) (rank 2)</t>
    </r>
  </si>
  <si>
    <r>
      <t>K.</t>
    </r>
    <r>
      <rPr>
        <sz val="9"/>
        <color rgb="FF000000"/>
        <rFont val="Arial"/>
        <family val="2"/>
      </rPr>
      <t>YSV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VLPWLSPEVLQQNLQGYDAK</t>
    </r>
    <r>
      <rPr>
        <sz val="9"/>
        <color theme="1"/>
        <rFont val="Arial"/>
        <family val="2"/>
      </rPr>
      <t>.S [235, 258] (missed 1) (rank 1)</t>
    </r>
  </si>
  <si>
    <r>
      <t>K.</t>
    </r>
    <r>
      <rPr>
        <sz val="9"/>
        <color rgb="FF000000"/>
        <rFont val="Arial"/>
        <family val="2"/>
      </rPr>
      <t>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NIK</t>
    </r>
    <r>
      <rPr>
        <sz val="9"/>
        <color theme="1"/>
        <rFont val="Arial"/>
        <family val="2"/>
      </rPr>
      <t>.C [258, 264] (missed 1)</t>
    </r>
  </si>
  <si>
    <r>
      <t>K.</t>
    </r>
    <r>
      <rPr>
        <sz val="9"/>
        <color rgb="FF000000"/>
        <rFont val="Arial"/>
        <family val="2"/>
      </rPr>
      <t>SAIE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LTHDYINLFHFPPLIK</t>
    </r>
    <r>
      <rPr>
        <sz val="9"/>
        <color theme="1"/>
        <rFont val="Arial"/>
        <family val="2"/>
      </rPr>
      <t>.D [401, 421] (missed 1) (rank 1)</t>
    </r>
  </si>
  <si>
    <r>
      <t>K.</t>
    </r>
    <r>
      <rPr>
        <sz val="9"/>
        <color rgb="FF000000"/>
        <rFont val="Arial"/>
        <family val="2"/>
      </rPr>
      <t>LYAM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VLR</t>
    </r>
    <r>
      <rPr>
        <sz val="9"/>
        <color theme="1"/>
        <rFont val="Arial"/>
        <family val="2"/>
      </rPr>
      <t>.K [60, 67] (missed 1) (rank 2)</t>
    </r>
  </si>
  <si>
    <r>
      <t>R.</t>
    </r>
    <r>
      <rPr>
        <sz val="9"/>
        <color rgb="FF000000"/>
        <rFont val="Arial"/>
        <family val="2"/>
      </rPr>
      <t>LQA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DEQGPIR</t>
    </r>
    <r>
      <rPr>
        <sz val="9"/>
        <color theme="1"/>
        <rFont val="Arial"/>
        <family val="2"/>
      </rPr>
      <t>.C [434, 444] (missed 1) (rank 2)</t>
    </r>
  </si>
  <si>
    <r>
      <t>R.</t>
    </r>
    <r>
      <rPr>
        <sz val="9"/>
        <color rgb="FF000000"/>
        <rFont val="Arial"/>
        <family val="2"/>
      </rPr>
      <t>ELGEGAFG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VFLAE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YNL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PEQDK</t>
    </r>
    <r>
      <rPr>
        <sz val="9"/>
        <color theme="1"/>
        <rFont val="Arial"/>
        <family val="2"/>
      </rPr>
      <t>.I [542, 565] (missed 1)</t>
    </r>
  </si>
  <si>
    <r>
      <t>K.</t>
    </r>
    <r>
      <rPr>
        <sz val="9"/>
        <color rgb="FF000000"/>
        <rFont val="Arial"/>
        <family val="2"/>
      </rPr>
      <t>MLVAV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ALK</t>
    </r>
    <r>
      <rPr>
        <sz val="9"/>
        <color theme="1"/>
        <rFont val="Arial"/>
        <family val="2"/>
      </rPr>
      <t>.D [566, 574] (missed 1)</t>
    </r>
  </si>
  <si>
    <r>
      <t>R.</t>
    </r>
    <r>
      <rPr>
        <sz val="9"/>
        <color rgb="FF000000"/>
        <rFont val="Arial"/>
        <family val="2"/>
      </rPr>
      <t>GSAHLVAL</t>
    </r>
    <r>
      <rPr>
        <b/>
        <u/>
        <sz val="9"/>
        <color rgb="FF0000FF"/>
        <rFont val="Arial"/>
        <family val="2"/>
      </rPr>
      <t>K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IPK</t>
    </r>
    <r>
      <rPr>
        <sz val="9"/>
        <color theme="1"/>
        <rFont val="Arial"/>
        <family val="2"/>
      </rPr>
      <t>.K [52, 64] (missed 1)</t>
    </r>
  </si>
  <si>
    <r>
      <t>K.</t>
    </r>
    <r>
      <rPr>
        <sz val="9"/>
        <color rgb="FF000000"/>
        <rFont val="Arial"/>
        <family val="2"/>
      </rPr>
      <t>VLLSEFRPSGELFAI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ALK</t>
    </r>
    <r>
      <rPr>
        <sz val="9"/>
        <color theme="1"/>
        <rFont val="Arial"/>
        <family val="2"/>
      </rPr>
      <t>.K [628, 646] (missed 1) (rank 1)</t>
    </r>
  </si>
  <si>
    <r>
      <t>K.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IQGLELQQIK</t>
    </r>
    <r>
      <rPr>
        <sz val="9"/>
        <color theme="1"/>
        <rFont val="Arial"/>
        <family val="2"/>
      </rPr>
      <t>.T [255, 265] (missed 1)</t>
    </r>
  </si>
  <si>
    <r>
      <t>K.</t>
    </r>
    <r>
      <rPr>
        <sz val="9"/>
        <color rgb="FF000000"/>
        <rFont val="Arial"/>
        <family val="2"/>
      </rPr>
      <t>INVAV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.K [451, 459] (missed 1)</t>
    </r>
  </si>
  <si>
    <r>
      <t>R.</t>
    </r>
    <r>
      <rPr>
        <sz val="9"/>
        <color rgb="FF000000"/>
        <rFont val="Arial"/>
        <family val="2"/>
      </rPr>
      <t>DVYEEDSYV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R</t>
    </r>
    <r>
      <rPr>
        <sz val="9"/>
        <color theme="1"/>
        <rFont val="Arial"/>
        <family val="2"/>
      </rPr>
      <t>.S [897, 907] (missed 1)</t>
    </r>
  </si>
  <si>
    <r>
      <t>K.</t>
    </r>
    <r>
      <rPr>
        <sz val="9"/>
        <color rgb="FF000000"/>
        <rFont val="Arial"/>
        <family val="2"/>
      </rPr>
      <t>GPSVPFSIFDEFLLSE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.N [522, 539] (missed 1) (rank 1)</t>
    </r>
  </si>
  <si>
    <r>
      <t>K.</t>
    </r>
    <r>
      <rPr>
        <sz val="9"/>
        <color rgb="FF000000"/>
        <rFont val="Arial"/>
        <family val="2"/>
      </rPr>
      <t>IFAM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VLK</t>
    </r>
    <r>
      <rPr>
        <sz val="9"/>
        <color theme="1"/>
        <rFont val="Arial"/>
        <family val="2"/>
      </rPr>
      <t>.K [118, 125]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</si>
  <si>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PENIMLNHQGHVK</t>
    </r>
    <r>
      <rPr>
        <sz val="9"/>
        <color theme="1"/>
        <rFont val="Arial"/>
        <family val="2"/>
      </rPr>
      <t>.L [217, 232] (rank 2)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</si>
  <si>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PENIMLSSQGHIK</t>
    </r>
    <r>
      <rPr>
        <sz val="9"/>
        <color theme="1"/>
        <rFont val="Arial"/>
        <family val="2"/>
      </rPr>
      <t>.L [193, 208]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</si>
  <si>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AGNILFTLDGDIK</t>
    </r>
    <r>
      <rPr>
        <sz val="9"/>
        <color theme="1"/>
        <rFont val="Arial"/>
        <family val="2"/>
      </rPr>
      <t>.L [154, 169] (missed 1) (rank 1)</t>
    </r>
  </si>
  <si>
    <r>
      <t>R.</t>
    </r>
    <r>
      <rPr>
        <sz val="9"/>
        <color rgb="FF000000"/>
        <rFont val="Arial"/>
        <family val="2"/>
      </rPr>
      <t>DL</t>
    </r>
    <r>
      <rPr>
        <b/>
        <u/>
        <sz val="9"/>
        <color rgb="FF0000FF"/>
        <rFont val="Arial"/>
        <family val="2"/>
      </rPr>
      <t>K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ENLLLDK</t>
    </r>
    <r>
      <rPr>
        <sz val="9"/>
        <color theme="1"/>
        <rFont val="Arial"/>
        <family val="2"/>
      </rPr>
      <t>.D [135, 145] (missed 1)</t>
    </r>
  </si>
  <si>
    <r>
      <t>K.</t>
    </r>
    <r>
      <rPr>
        <sz val="9"/>
        <color rgb="FF000000"/>
        <rFont val="Arial"/>
        <family val="2"/>
      </rPr>
      <t>TGDLFAI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VFNNISFLRPVDVQ</t>
    </r>
    <r>
      <rPr>
        <b/>
        <u/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R</t>
    </r>
    <r>
      <rPr>
        <sz val="9"/>
        <color theme="1"/>
        <rFont val="Arial"/>
        <family val="2"/>
      </rPr>
      <t>.E [30, 53] (missed 1) (rank 1)</t>
    </r>
  </si>
  <si>
    <r>
      <t>R.</t>
    </r>
    <r>
      <rPr>
        <sz val="9"/>
        <color rgb="FF000000"/>
        <rFont val="Arial"/>
        <family val="2"/>
      </rPr>
      <t>STEIG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LLSSYLQK</t>
    </r>
    <r>
      <rPr>
        <sz val="9"/>
        <color theme="1"/>
        <rFont val="Arial"/>
        <family val="2"/>
      </rPr>
      <t>.K [45, 58] (missed 1) (rank 3)</t>
    </r>
  </si>
  <si>
    <r>
      <t>K.</t>
    </r>
    <r>
      <rPr>
        <sz val="9"/>
        <color rgb="FF000000"/>
        <rFont val="Arial"/>
        <family val="2"/>
      </rPr>
      <t>LLSSYLQ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K</t>
    </r>
    <r>
      <rPr>
        <sz val="9"/>
        <color theme="1"/>
        <rFont val="Arial"/>
        <family val="2"/>
      </rPr>
      <t>.S [51, 59] (missed 1) (rank 2)</t>
    </r>
  </si>
  <si>
    <r>
      <t>K.</t>
    </r>
    <r>
      <rPr>
        <sz val="9"/>
        <color rgb="FF000000"/>
        <rFont val="Arial"/>
        <family val="2"/>
      </rPr>
      <t>SVPVAV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SLR</t>
    </r>
    <r>
      <rPr>
        <sz val="9"/>
        <color theme="1"/>
        <rFont val="Arial"/>
        <family val="2"/>
      </rPr>
      <t>.V [141, 150] (missed 1)</t>
    </r>
  </si>
  <si>
    <r>
      <t>K.</t>
    </r>
    <r>
      <rPr>
        <sz val="9"/>
        <color rgb="FF000000"/>
        <rFont val="Arial"/>
        <family val="2"/>
      </rPr>
      <t>II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NPMDLSTI</t>
    </r>
    <r>
      <rPr>
        <b/>
        <u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[937, 948] (missed 1) (rank 1)</t>
    </r>
  </si>
  <si>
    <r>
      <t>K.</t>
    </r>
    <r>
      <rPr>
        <sz val="9"/>
        <color rgb="FF000000"/>
        <rFont val="Arial"/>
        <family val="2"/>
      </rPr>
      <t>IGDFGLA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AVPEGHEYYR</t>
    </r>
    <r>
      <rPr>
        <sz val="9"/>
        <color theme="1"/>
        <rFont val="Arial"/>
        <family val="2"/>
      </rPr>
      <t>.V [1038, 1055] (missed 1) (rank 1)</t>
    </r>
  </si>
  <si>
    <r>
      <t>R.</t>
    </r>
    <r>
      <rPr>
        <sz val="9"/>
        <color rgb="FF000000"/>
        <rFont val="Arial"/>
        <family val="2"/>
      </rPr>
      <t>GSF</t>
    </r>
    <r>
      <rPr>
        <b/>
        <u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TVYR</t>
    </r>
    <r>
      <rPr>
        <sz val="9"/>
        <color theme="1"/>
        <rFont val="Arial"/>
        <family val="2"/>
      </rPr>
      <t>.G [182, 189] (missed 1) (rank 1)</t>
    </r>
  </si>
  <si>
    <r>
      <t>K.</t>
    </r>
    <r>
      <rPr>
        <sz val="9"/>
        <color rgb="FF000000"/>
        <rFont val="Arial"/>
        <family val="2"/>
      </rPr>
      <t>QYQLADW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[417, 424] (rank 2)</t>
    </r>
  </si>
  <si>
    <r>
      <t>R.</t>
    </r>
    <r>
      <rPr>
        <sz val="9"/>
        <color rgb="FF000000"/>
        <rFont val="Arial"/>
        <family val="2"/>
      </rPr>
      <t>IAVMSFPAEGVESAL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.N [416, 431] (rank 1)</t>
    </r>
  </si>
  <si>
    <r>
      <t>R.</t>
    </r>
    <r>
      <rPr>
        <sz val="9"/>
        <color rgb="FF000000"/>
        <rFont val="Arial"/>
        <family val="2"/>
      </rPr>
      <t>EGLIDTAV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.T [844, 852] (rank 3)</t>
    </r>
  </si>
  <si>
    <r>
      <t>K.</t>
    </r>
    <r>
      <rPr>
        <sz val="9"/>
        <color rgb="FF000000"/>
        <rFont val="Arial"/>
        <family val="2"/>
      </rPr>
      <t>VLVMLAAQS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.R [271, 280] (rank 3)</t>
    </r>
  </si>
  <si>
    <r>
      <t>R.</t>
    </r>
    <r>
      <rPr>
        <sz val="9"/>
        <color rgb="FF000000"/>
        <rFont val="Arial"/>
        <family val="2"/>
      </rPr>
      <t>ILYPEIP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[193, 200] (rank 2)</t>
    </r>
  </si>
  <si>
    <r>
      <t>R.</t>
    </r>
    <r>
      <rPr>
        <sz val="9"/>
        <color rgb="FF000000"/>
        <rFont val="Arial"/>
        <family val="2"/>
      </rPr>
      <t>ALTDYIT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[3878, 3885] (rank 3)</t>
    </r>
  </si>
  <si>
    <r>
      <t>K.</t>
    </r>
    <r>
      <rPr>
        <sz val="9"/>
        <color rgb="FF000000"/>
        <rFont val="Arial"/>
        <family val="2"/>
      </rPr>
      <t>GGFGEV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QV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[194, 205] (rank 2)</t>
    </r>
  </si>
  <si>
    <r>
      <t>R.</t>
    </r>
    <r>
      <rPr>
        <sz val="9"/>
        <color rgb="FF000000"/>
        <rFont val="Arial"/>
        <family val="2"/>
      </rPr>
      <t>ELLLSYL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.N [400, 407] (rank 2)</t>
    </r>
  </si>
  <si>
    <r>
      <t>R.</t>
    </r>
    <r>
      <rPr>
        <sz val="9"/>
        <color rgb="FF000000"/>
        <rFont val="Arial"/>
        <family val="2"/>
      </rPr>
      <t>F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IDSEN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[360, 367] (rank 1)</t>
    </r>
  </si>
  <si>
    <r>
      <t>K.</t>
    </r>
    <r>
      <rPr>
        <sz val="9"/>
        <color rgb="FF000000"/>
        <rFont val="Arial"/>
        <family val="2"/>
      </rPr>
      <t>LPFLGLALSS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[101, 111] (rank 1)</t>
    </r>
  </si>
  <si>
    <r>
      <t>K.</t>
    </r>
    <r>
      <rPr>
        <sz val="9"/>
        <color rgb="FF000000"/>
        <rFont val="Arial"/>
        <family val="2"/>
      </rPr>
      <t>E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WYQNPSA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[475, 484] (rank 2)</t>
    </r>
  </si>
  <si>
    <r>
      <t>R.</t>
    </r>
    <r>
      <rPr>
        <sz val="9"/>
        <color rgb="FF000000"/>
        <rFont val="Arial"/>
        <family val="2"/>
      </rPr>
      <t>VLVNDAQ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.V [311, 318] (rank 2)</t>
    </r>
  </si>
  <si>
    <r>
      <t>R.</t>
    </r>
    <r>
      <rPr>
        <sz val="9"/>
        <color rgb="FF000000"/>
        <rFont val="Arial"/>
        <family val="2"/>
      </rPr>
      <t>LAELQEQL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[519, 527] (rank 2)</t>
    </r>
  </si>
  <si>
    <r>
      <t>K.</t>
    </r>
    <r>
      <rPr>
        <sz val="9"/>
        <color rgb="FF000000"/>
        <rFont val="Arial"/>
        <family val="2"/>
      </rPr>
      <t>YSL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PNDQILAED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.H [30, 43] (rank 2)</t>
    </r>
  </si>
  <si>
    <r>
      <t>K.</t>
    </r>
    <r>
      <rPr>
        <sz val="9"/>
        <color rgb="FF000000"/>
        <rFont val="Arial"/>
        <family val="2"/>
      </rPr>
      <t>QIALAVLSTELAV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[874, 887] (rank 2)</t>
    </r>
  </si>
  <si>
    <r>
      <t>R.</t>
    </r>
    <r>
      <rPr>
        <sz val="9"/>
        <color rgb="FF000000"/>
        <rFont val="Arial"/>
        <family val="2"/>
      </rPr>
      <t>LLYPPETGLFLV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[94, 106] (rank 3)</t>
    </r>
  </si>
  <si>
    <r>
      <t>R.</t>
    </r>
    <r>
      <rPr>
        <sz val="9"/>
        <color rgb="FF000000"/>
        <rFont val="Arial"/>
        <family val="2"/>
      </rPr>
      <t>VM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DSNDLP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.T [200, 209] (rank 1)</t>
    </r>
  </si>
  <si>
    <r>
      <t>K.</t>
    </r>
    <r>
      <rPr>
        <sz val="9"/>
        <color rgb="FF000000"/>
        <rFont val="Arial"/>
        <family val="2"/>
      </rPr>
      <t>AITPPQQPY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[689, 698] (rank 1)</t>
    </r>
  </si>
  <si>
    <r>
      <t>K.</t>
    </r>
    <r>
      <rPr>
        <sz val="9"/>
        <color rgb="FF000000"/>
        <rFont val="Arial"/>
        <family val="2"/>
      </rPr>
      <t>AANVLIT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.D [151, 158] (rank 1)</t>
    </r>
  </si>
  <si>
    <r>
      <t>K.</t>
    </r>
    <r>
      <rPr>
        <sz val="9"/>
        <color rgb="FF000000"/>
        <rFont val="Arial"/>
        <family val="2"/>
      </rPr>
      <t>NLETPL</t>
    </r>
    <r>
      <rPr>
        <b/>
        <u/>
        <sz val="9"/>
        <color rgb="FF000000"/>
        <rFont val="Arial"/>
        <family val="2"/>
      </rPr>
      <t>C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.N [85, 92] (rank 1)</t>
    </r>
  </si>
  <si>
    <r>
      <t>K.</t>
    </r>
    <r>
      <rPr>
        <sz val="9"/>
        <color rgb="FF000000"/>
        <rFont val="Arial"/>
        <family val="2"/>
      </rPr>
      <t>VLMLTLQNDPPSLETGVQD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[234, 253] (rank 1)</t>
    </r>
  </si>
  <si>
    <r>
      <t>K.</t>
    </r>
    <r>
      <rPr>
        <sz val="9"/>
        <color rgb="FF000000"/>
        <rFont val="Arial"/>
        <family val="2"/>
      </rPr>
      <t>AQLGEDI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.R [14, 21] (rank 3)</t>
    </r>
  </si>
  <si>
    <r>
      <t>R.</t>
    </r>
    <r>
      <rPr>
        <sz val="9"/>
        <color rgb="FF000000"/>
        <rFont val="Arial"/>
        <family val="2"/>
      </rPr>
      <t>ELLQDIGDTLS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[245, 256] (rank 1)</t>
    </r>
  </si>
  <si>
    <r>
      <t>R.</t>
    </r>
    <r>
      <rPr>
        <sz val="9"/>
        <color rgb="FF000000"/>
        <rFont val="Arial"/>
        <family val="2"/>
      </rPr>
      <t>A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QEQIEAAL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[241, 251] (rank 1)</t>
    </r>
  </si>
  <si>
    <r>
      <t>K.</t>
    </r>
    <r>
      <rPr>
        <sz val="9"/>
        <color rgb="FF000000"/>
        <rFont val="Arial"/>
        <family val="2"/>
      </rPr>
      <t>VQVYQEPN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[48, 56] (rank 2)</t>
    </r>
  </si>
  <si>
    <r>
      <t>K.</t>
    </r>
    <r>
      <rPr>
        <sz val="9"/>
        <color rgb="FF000000"/>
        <rFont val="Arial"/>
        <family val="2"/>
      </rPr>
      <t>LLEAPDVL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[724, 734] (rank 1)</t>
    </r>
  </si>
  <si>
    <r>
      <t>R.</t>
    </r>
    <r>
      <rPr>
        <sz val="9"/>
        <color rgb="FF000000"/>
        <rFont val="Arial"/>
        <family val="2"/>
      </rPr>
      <t>AGDD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FSL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.R [539, 547] (rank 3)</t>
    </r>
  </si>
  <si>
    <r>
      <t>R.</t>
    </r>
    <r>
      <rPr>
        <sz val="9"/>
        <color rgb="FF000000"/>
        <rFont val="Arial"/>
        <family val="2"/>
      </rPr>
      <t>LVLSWADLGPD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.Y [175, 186] (rank 1)</t>
    </r>
  </si>
  <si>
    <r>
      <t>R.</t>
    </r>
    <r>
      <rPr>
        <sz val="9"/>
        <color rgb="FF000000"/>
        <rFont val="Arial"/>
        <family val="2"/>
      </rPr>
      <t>GMEVVQLNLS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.P [34, 44] (rank 2)</t>
    </r>
  </si>
  <si>
    <r>
      <t>K.</t>
    </r>
    <r>
      <rPr>
        <sz val="9"/>
        <color rgb="FF000000"/>
        <rFont val="Arial"/>
        <family val="2"/>
      </rPr>
      <t>VLLAEY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.N [670, 676] (rank 4)</t>
    </r>
  </si>
  <si>
    <r>
      <t>K.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TLA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QQF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.V [109, 117] (rank 2)</t>
    </r>
  </si>
  <si>
    <r>
      <t>K.</t>
    </r>
    <r>
      <rPr>
        <sz val="9"/>
        <color rgb="FF000000"/>
        <rFont val="Arial"/>
        <family val="2"/>
      </rPr>
      <t>S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TFDEQ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.T [168, 175] (rank 1)</t>
    </r>
  </si>
  <si>
    <r>
      <t>R.</t>
    </r>
    <r>
      <rPr>
        <sz val="9"/>
        <color rgb="FF000000"/>
        <rFont val="Arial"/>
        <family val="2"/>
      </rPr>
      <t>MGIFPESLA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.F [796, 805] (rank 1)</t>
    </r>
  </si>
  <si>
    <r>
      <t>K.</t>
    </r>
    <r>
      <rPr>
        <sz val="9"/>
        <color rgb="FF000000"/>
        <rFont val="Arial"/>
        <family val="2"/>
      </rPr>
      <t>GEMVTILAQS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[580, 590] (rank 2)</t>
    </r>
  </si>
  <si>
    <r>
      <t>K.</t>
    </r>
    <r>
      <rPr>
        <sz val="9"/>
        <color rgb="FF000000"/>
        <rFont val="Arial"/>
        <family val="2"/>
      </rPr>
      <t>NPQAVLDVL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.F [114, 123] (rank 1)</t>
    </r>
  </si>
  <si>
    <r>
      <t>R.</t>
    </r>
    <r>
      <rPr>
        <sz val="9"/>
        <color rgb="FF000000"/>
        <rFont val="Arial"/>
        <family val="2"/>
      </rPr>
      <t>WYEEEEPQL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.C [160, 169] (rank 2)</t>
    </r>
  </si>
  <si>
    <r>
      <t>R.</t>
    </r>
    <r>
      <rPr>
        <sz val="9"/>
        <color rgb="FF000000"/>
        <rFont val="Arial"/>
        <family val="2"/>
      </rPr>
      <t>LDPTLSVDDLANSGQVGTA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.Y [403, 422] (rank 1)</t>
    </r>
  </si>
  <si>
    <r>
      <t>K.</t>
    </r>
    <r>
      <rPr>
        <sz val="9"/>
        <color rgb="FF000000"/>
        <rFont val="Arial"/>
        <family val="2"/>
      </rPr>
      <t>DVVTLLAEGL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[163, 173] (rank 1)</t>
    </r>
  </si>
  <si>
    <r>
      <t>R.</t>
    </r>
    <r>
      <rPr>
        <sz val="9"/>
        <color rgb="FF000000"/>
        <rFont val="Arial"/>
        <family val="2"/>
      </rPr>
      <t>YMAPEVLDDSINM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.H [377, 390] (rank 1)</t>
    </r>
  </si>
  <si>
    <r>
      <t>K.</t>
    </r>
    <r>
      <rPr>
        <sz val="9"/>
        <color rgb="FF000000"/>
        <rFont val="Arial"/>
        <family val="2"/>
      </rPr>
      <t>TQNILLDNEFHV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.I [148, 160] (rank 2)</t>
    </r>
  </si>
  <si>
    <r>
      <t>R.</t>
    </r>
    <r>
      <rPr>
        <sz val="9"/>
        <color rgb="FF000000"/>
        <rFont val="Arial"/>
        <family val="2"/>
      </rPr>
      <t>LSDDTLLDI</t>
    </r>
    <r>
      <rPr>
        <b/>
        <u/>
        <sz val="9"/>
        <color rgb="FF000000"/>
        <rFont val="Arial"/>
        <family val="2"/>
      </rPr>
      <t>M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.R [30, 40] (rank 1)</t>
    </r>
  </si>
  <si>
    <r>
      <t>R.</t>
    </r>
    <r>
      <rPr>
        <sz val="9"/>
        <color rgb="FF000000"/>
        <rFont val="Arial"/>
        <family val="2"/>
      </rPr>
      <t>DVVAPYQTLLNPLS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[219, 233] (rank 1)</t>
    </r>
  </si>
  <si>
    <r>
      <t>R.</t>
    </r>
    <r>
      <rPr>
        <sz val="9"/>
        <color rgb="FF000000"/>
        <rFont val="Arial"/>
        <family val="2"/>
      </rPr>
      <t>GTGSSSSGVLMVGPNF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.V [27, 43] (rank 1)</t>
    </r>
  </si>
  <si>
    <r>
      <t>R.</t>
    </r>
    <r>
      <rPr>
        <sz val="9"/>
        <color rgb="FF000000"/>
        <rFont val="Arial"/>
        <family val="2"/>
      </rPr>
      <t>VLVGGL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[429, 435] (rank 1)</t>
    </r>
  </si>
  <si>
    <r>
      <t>R.</t>
    </r>
    <r>
      <rPr>
        <sz val="9"/>
        <color rgb="FF000000"/>
        <rFont val="Arial"/>
        <family val="2"/>
      </rPr>
      <t>YQNL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PIGSGAQGIV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AAYDAILE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.N [25, 49] (rank 2)</t>
    </r>
  </si>
  <si>
    <r>
      <t>K.</t>
    </r>
    <r>
      <rPr>
        <sz val="9"/>
        <color rgb="FF000000"/>
        <rFont val="Arial"/>
        <family val="2"/>
      </rPr>
      <t>VPALLENQVEE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.T [240, 251] (rank 1)</t>
    </r>
  </si>
  <si>
    <r>
      <t>K.</t>
    </r>
    <r>
      <rPr>
        <sz val="9"/>
        <color rgb="FF000000"/>
        <rFont val="Arial"/>
        <family val="2"/>
      </rPr>
      <t>VSLPLFDF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.R [790, 798] (rank 1)</t>
    </r>
  </si>
  <si>
    <r>
      <t>R.</t>
    </r>
    <r>
      <rPr>
        <sz val="9"/>
        <color rgb="FF000000"/>
        <rFont val="Arial"/>
        <family val="2"/>
      </rPr>
      <t>DFDFVSE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.F [877, 884] (rank 1)</t>
    </r>
  </si>
  <si>
    <r>
      <t>K.</t>
    </r>
    <r>
      <rPr>
        <sz val="9"/>
        <color rgb="FF000000"/>
        <rFont val="Arial"/>
        <family val="2"/>
      </rPr>
      <t>IILVIGGPGSG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.G [109, 120] (rank 1)</t>
    </r>
  </si>
  <si>
    <r>
      <t>K.</t>
    </r>
    <r>
      <rPr>
        <sz val="9"/>
        <color rgb="FF000000"/>
        <rFont val="Arial"/>
        <family val="2"/>
      </rPr>
      <t>DLLQQLLP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.F [93, 101] (rank 3)</t>
    </r>
  </si>
  <si>
    <r>
      <t>R.</t>
    </r>
    <r>
      <rPr>
        <sz val="9"/>
        <color rgb="FF000000"/>
        <rFont val="Arial"/>
        <family val="2"/>
      </rPr>
      <t>GAPVNISSSDLTG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.Q [375, 388] (rank 2)</t>
    </r>
  </si>
  <si>
    <r>
      <t>R.</t>
    </r>
    <r>
      <rPr>
        <sz val="9"/>
        <color rgb="FF000000"/>
        <rFont val="Arial"/>
        <family val="2"/>
      </rPr>
      <t>SLPSLEDIDPDVLDSMHSLG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F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.D [290, 312] (rank 1)</t>
    </r>
  </si>
  <si>
    <r>
      <t>R.</t>
    </r>
    <r>
      <rPr>
        <sz val="9"/>
        <color rgb="FF000000"/>
        <rFont val="Arial"/>
        <family val="2"/>
      </rPr>
      <t>LGAQSIQPTANLD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.T [861, 874] (rank 1)</t>
    </r>
  </si>
  <si>
    <r>
      <t>K.</t>
    </r>
    <r>
      <rPr>
        <sz val="9"/>
        <color rgb="FF000000"/>
        <rFont val="Arial"/>
        <family val="2"/>
      </rPr>
      <t>YSSSQPEP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.T [313, 321] (rank 1)</t>
    </r>
  </si>
  <si>
    <r>
      <t>R.</t>
    </r>
    <r>
      <rPr>
        <sz val="9"/>
        <color rgb="FF000000"/>
        <rFont val="Arial"/>
        <family val="2"/>
      </rPr>
      <t>VGEAPGLQQPQP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.G [7, 19] (rank 3)</t>
    </r>
  </si>
  <si>
    <r>
      <t>R.</t>
    </r>
    <r>
      <rPr>
        <sz val="9"/>
        <color rgb="FF000000"/>
        <rFont val="Arial"/>
        <family val="2"/>
      </rPr>
      <t>EYQELMNV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[562, 570] (rank 1)</t>
    </r>
  </si>
  <si>
    <r>
      <t>K.</t>
    </r>
    <r>
      <rPr>
        <sz val="9"/>
        <color rgb="FF000000"/>
        <rFont val="Arial"/>
        <family val="2"/>
      </rPr>
      <t>VGEL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DDDFE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.I [59, 69] (missed 1) (rank 4)</t>
    </r>
  </si>
  <si>
    <r>
      <t>R.</t>
    </r>
    <r>
      <rPr>
        <b/>
        <sz val="9"/>
        <color rgb="FF0000FF"/>
        <rFont val="Arial"/>
        <family val="2"/>
      </rPr>
      <t>R</t>
    </r>
    <r>
      <rPr>
        <sz val="9"/>
        <color rgb="FF000000"/>
        <rFont val="Arial"/>
        <family val="2"/>
      </rPr>
      <t>PPGPDLSPDGP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[565, 577] (rank 1)</t>
    </r>
  </si>
  <si>
    <r>
      <t>R.</t>
    </r>
    <r>
      <rPr>
        <sz val="9"/>
        <color rgb="FF000000"/>
        <rFont val="Arial"/>
        <family val="2"/>
      </rPr>
      <t>TDTNVLYE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[96, 104] (rank 2)</t>
    </r>
  </si>
  <si>
    <r>
      <t>K.</t>
    </r>
    <r>
      <rPr>
        <sz val="9"/>
        <color rgb="FF000000"/>
        <rFont val="Arial"/>
        <family val="2"/>
      </rPr>
      <t>LFLYDLPEG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.S [1125, 1134] (rank 1)</t>
    </r>
  </si>
  <si>
    <r>
      <t>R.</t>
    </r>
    <r>
      <rPr>
        <sz val="9"/>
        <color rgb="FF000000"/>
        <rFont val="Arial"/>
        <family val="2"/>
      </rPr>
      <t>EFLQQQY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[133, 140] (rank 1)</t>
    </r>
  </si>
  <si>
    <r>
      <t>R.</t>
    </r>
    <r>
      <rPr>
        <sz val="9"/>
        <color rgb="FF000000"/>
        <rFont val="Arial"/>
        <family val="2"/>
      </rPr>
      <t>NLGFETSAF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[699, 708] (rank 1)</t>
    </r>
  </si>
  <si>
    <r>
      <t>K.</t>
    </r>
    <r>
      <rPr>
        <sz val="9"/>
        <color rgb="FF000000"/>
        <rFont val="Arial"/>
        <family val="2"/>
      </rPr>
      <t>LFPDVLFPADSEHN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[273, 287] (rank 1)</t>
    </r>
  </si>
  <si>
    <r>
      <t>R.</t>
    </r>
    <r>
      <rPr>
        <sz val="9"/>
        <color rgb="FF000000"/>
        <rFont val="Arial"/>
        <family val="2"/>
      </rPr>
      <t>ATTPADGEEPAPEAEALAAA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[5, 25] (rank 4)</t>
    </r>
  </si>
  <si>
    <r>
      <t>R.</t>
    </r>
    <r>
      <rPr>
        <sz val="9"/>
        <color rgb="FF000000"/>
        <rFont val="Arial"/>
        <family val="2"/>
      </rPr>
      <t>GFVLYPV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.Y [63, 70] (rank 2)</t>
    </r>
  </si>
  <si>
    <r>
      <t>R.</t>
    </r>
    <r>
      <rPr>
        <sz val="9"/>
        <color rgb="FF000000"/>
        <rFont val="Arial"/>
        <family val="2"/>
      </rPr>
      <t>GEFPYLG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[39, 46] (rank 1)</t>
    </r>
  </si>
  <si>
    <r>
      <t>K.</t>
    </r>
    <r>
      <rPr>
        <sz val="9"/>
        <color rgb="FF000000"/>
        <rFont val="Arial"/>
        <family val="2"/>
      </rPr>
      <t>VFGEDSVGVIF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.N [793, 804] (rank 2)</t>
    </r>
  </si>
  <si>
    <r>
      <t>R.</t>
    </r>
    <r>
      <rPr>
        <sz val="9"/>
        <color rgb="FF000000"/>
        <rFont val="Arial"/>
        <family val="2"/>
      </rPr>
      <t>D</t>
    </r>
    <r>
      <rPr>
        <b/>
        <sz val="9"/>
        <color rgb="FF0000FF"/>
        <rFont val="Arial"/>
        <family val="2"/>
      </rPr>
      <t>R</t>
    </r>
    <r>
      <rPr>
        <sz val="9"/>
        <color rgb="FF000000"/>
        <rFont val="Arial"/>
        <family val="2"/>
      </rPr>
      <t>PLEADGQEVPLDTSGSQA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.P [70, 90] (rank 1)</t>
    </r>
  </si>
  <si>
    <r>
      <t>K.</t>
    </r>
    <r>
      <rPr>
        <sz val="9"/>
        <color rgb="FF000000"/>
        <rFont val="Arial"/>
        <family val="2"/>
      </rPr>
      <t>EVLDSETL</t>
    </r>
    <r>
      <rPr>
        <b/>
        <u/>
        <sz val="9"/>
        <color rgb="FF000000"/>
        <rFont val="Arial"/>
        <family val="2"/>
      </rPr>
      <t>C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.R [64, 73] (rank 2)</t>
    </r>
  </si>
  <si>
    <r>
      <t>K.</t>
    </r>
    <r>
      <rPr>
        <sz val="9"/>
        <color rgb="FF000000"/>
        <rFont val="Arial"/>
        <family val="2"/>
      </rPr>
      <t>DISDIEGE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.D [337, 345] (rank 1)</t>
    </r>
  </si>
  <si>
    <r>
      <t>K.</t>
    </r>
    <r>
      <rPr>
        <sz val="9"/>
        <color rgb="FF000000"/>
        <rFont val="Arial"/>
        <family val="2"/>
      </rPr>
      <t>TLIEDEIATIL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.S [144, 155] (rank 1)</t>
    </r>
  </si>
  <si>
    <r>
      <t>R.</t>
    </r>
    <r>
      <rPr>
        <sz val="9"/>
        <color rgb="FF000000"/>
        <rFont val="Arial"/>
        <family val="2"/>
      </rPr>
      <t>DV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PENFLVG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.P [164, 174] (rank 1)</t>
    </r>
  </si>
  <si>
    <r>
      <t>K.</t>
    </r>
    <r>
      <rPr>
        <sz val="9"/>
        <color rgb="FF000000"/>
        <rFont val="Arial"/>
        <family val="2"/>
      </rPr>
      <t>ILLLLEE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[2375, 2382] (rank 2)</t>
    </r>
  </si>
  <si>
    <r>
      <t>R.</t>
    </r>
    <r>
      <rPr>
        <sz val="9"/>
        <color rgb="FF000000"/>
        <rFont val="Arial"/>
        <family val="2"/>
      </rPr>
      <t>DILLQGL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.A [321, 328] (rank 1)</t>
    </r>
  </si>
  <si>
    <r>
      <t>R.</t>
    </r>
    <r>
      <rPr>
        <sz val="9"/>
        <color rgb="FF000000"/>
        <rFont val="Arial"/>
        <family val="2"/>
      </rPr>
      <t>AVILGPPGSG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.G [7, 17] (rank 2)</t>
    </r>
  </si>
  <si>
    <r>
      <t>K.</t>
    </r>
    <r>
      <rPr>
        <sz val="9"/>
        <color rgb="FF000000"/>
        <rFont val="Arial"/>
        <family val="2"/>
      </rPr>
      <t>EAFAIGLGGGSASG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.T [96, 110] (rank 3)</t>
    </r>
  </si>
  <si>
    <r>
      <t>K.</t>
    </r>
    <r>
      <rPr>
        <sz val="9"/>
        <color rgb="FF000000"/>
        <rFont val="Arial"/>
        <family val="2"/>
      </rPr>
      <t>ELGTGQFGVV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.Y [406, 416] (rank 2)</t>
    </r>
  </si>
  <si>
    <r>
      <t>R.</t>
    </r>
    <r>
      <rPr>
        <sz val="9"/>
        <color rgb="FF000000"/>
        <rFont val="Arial"/>
        <family val="2"/>
      </rPr>
      <t>LGDFFGDPGNPPEFNPSGS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.D [77, 96] (rank 2)</t>
    </r>
  </si>
  <si>
    <r>
      <t>R.</t>
    </r>
    <r>
      <rPr>
        <sz val="9"/>
        <color rgb="FF000000"/>
        <rFont val="Arial"/>
        <family val="2"/>
      </rPr>
      <t>SADAGSFSPTPGQIGGAV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[1545, 1563] (rank 2)</t>
    </r>
  </si>
  <si>
    <r>
      <t>K.</t>
    </r>
    <r>
      <rPr>
        <sz val="9"/>
        <color rgb="FF000000"/>
        <rFont val="Arial"/>
        <family val="2"/>
      </rPr>
      <t>TQPVPESQLLPGQ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.F [20, 33] (rank 1)</t>
    </r>
  </si>
  <si>
    <r>
      <t>R.</t>
    </r>
    <r>
      <rPr>
        <sz val="9"/>
        <color rgb="FF000000"/>
        <rFont val="Arial"/>
        <family val="2"/>
      </rPr>
      <t>FTVQMPTSQSPAV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.A [186, 199] (rank 1)</t>
    </r>
  </si>
  <si>
    <r>
      <t>R.</t>
    </r>
    <r>
      <rPr>
        <sz val="9"/>
        <color rgb="FF000000"/>
        <rFont val="Arial"/>
        <family val="2"/>
      </rPr>
      <t>FQFPAQVTDVSENA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.D [300, 314] (rank 1)</t>
    </r>
  </si>
  <si>
    <r>
      <t>R.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PFDEIGGPAF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[226, 237] (rank 1)</t>
    </r>
  </si>
  <si>
    <r>
      <t>R.</t>
    </r>
    <r>
      <rPr>
        <sz val="9"/>
        <color rgb="FF000000"/>
        <rFont val="Arial"/>
        <family val="2"/>
      </rPr>
      <t>VEELDES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.H [287, 294] (rank 1)</t>
    </r>
  </si>
  <si>
    <r>
      <t>K.</t>
    </r>
    <r>
      <rPr>
        <sz val="9"/>
        <color rgb="FF000000"/>
        <rFont val="Arial"/>
        <family val="2"/>
      </rPr>
      <t>EAYDSTLPLI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.T [519, 529] (rank 2)</t>
    </r>
  </si>
  <si>
    <r>
      <t>R.</t>
    </r>
    <r>
      <rPr>
        <sz val="9"/>
        <color rgb="FF000000"/>
        <rFont val="Arial"/>
        <family val="2"/>
      </rPr>
      <t>LH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ESESF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.M [27, 35] (rank 2)</t>
    </r>
  </si>
  <si>
    <r>
      <t>K.</t>
    </r>
    <r>
      <rPr>
        <sz val="9"/>
        <color rgb="FF000000"/>
        <rFont val="Arial"/>
        <family val="2"/>
      </rPr>
      <t>LPSGVFSLEFQDFVN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.C [324, 339] (rank 2)</t>
    </r>
  </si>
  <si>
    <r>
      <t>R.</t>
    </r>
    <r>
      <rPr>
        <sz val="9"/>
        <color rgb="FF000000"/>
        <rFont val="Arial"/>
        <family val="2"/>
      </rPr>
      <t>MLLAHVDLIE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[47, 57] (rank 2)</t>
    </r>
  </si>
  <si>
    <r>
      <t>R.</t>
    </r>
    <r>
      <rPr>
        <sz val="9"/>
        <color rgb="FF000000"/>
        <rFont val="Arial"/>
        <family val="2"/>
      </rPr>
      <t>TNADVMTALSQGY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.M [447, 460] (rank 1)</t>
    </r>
  </si>
  <si>
    <r>
      <t>R.</t>
    </r>
    <r>
      <rPr>
        <sz val="9"/>
        <color rgb="FF000000"/>
        <rFont val="Arial"/>
        <family val="2"/>
      </rPr>
      <t>LAYAENIALLAETAL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.F [479, 494] (rank 1)</t>
    </r>
  </si>
  <si>
    <r>
      <t>K.</t>
    </r>
    <r>
      <rPr>
        <sz val="9"/>
        <color rgb="FF000000"/>
        <rFont val="Arial"/>
        <family val="2"/>
      </rPr>
      <t>TVIVAALDGTFQ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[117, 129] (rank 1)</t>
    </r>
  </si>
  <si>
    <r>
      <t>R.</t>
    </r>
    <r>
      <rPr>
        <sz val="9"/>
        <color rgb="FF000000"/>
        <rFont val="Arial"/>
        <family val="2"/>
      </rPr>
      <t>QLLLTEGPHLYYVDPVN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.V [474, 491] (rank 2)</t>
    </r>
  </si>
  <si>
    <r>
      <t>K.</t>
    </r>
    <r>
      <rPr>
        <sz val="9"/>
        <color rgb="FF000000"/>
        <rFont val="Arial"/>
        <family val="2"/>
      </rPr>
      <t>YYIDPSTYEDP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QAI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[628, 643] (rank 1)</t>
    </r>
  </si>
  <si>
    <r>
      <t>K.</t>
    </r>
    <r>
      <rPr>
        <sz val="9"/>
        <color rgb="FF000000"/>
        <rFont val="Arial"/>
        <family val="2"/>
      </rPr>
      <t>LPVSVPMPIA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.P [197, 207] (rank 2)</t>
    </r>
  </si>
  <si>
    <r>
      <t>R.</t>
    </r>
    <r>
      <rPr>
        <sz val="9"/>
        <color rgb="FF000000"/>
        <rFont val="Arial"/>
        <family val="2"/>
      </rPr>
      <t>ELAI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TVG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[708, 716] (rank 1)</t>
    </r>
  </si>
  <si>
    <r>
      <t>K.</t>
    </r>
    <r>
      <rPr>
        <sz val="9"/>
        <color rgb="FF000000"/>
        <rFont val="Arial"/>
        <family val="2"/>
      </rPr>
      <t>VIGNGSFGVVYQA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[60, 73] (rank 1)</t>
    </r>
  </si>
  <si>
    <r>
      <t>K.</t>
    </r>
    <r>
      <rPr>
        <sz val="9"/>
        <color rgb="FF000000"/>
        <rFont val="Arial"/>
        <family val="2"/>
      </rPr>
      <t>TPVPAQ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[309, 315] (rank 2)</t>
    </r>
  </si>
  <si>
    <r>
      <t>K.</t>
    </r>
    <r>
      <rPr>
        <sz val="9"/>
        <color rgb="FF000000"/>
        <rFont val="Arial"/>
        <family val="2"/>
      </rPr>
      <t>NEMQVL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[355, 361] (rank 2)</t>
    </r>
  </si>
  <si>
    <r>
      <t>R.</t>
    </r>
    <r>
      <rPr>
        <sz val="9"/>
        <color rgb="FF000000"/>
        <rFont val="Arial"/>
        <family val="2"/>
      </rPr>
      <t>YEPVAEIGVGAYGTVY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.A [5, 21] (rank 1)</t>
    </r>
  </si>
  <si>
    <r>
      <t>K.</t>
    </r>
    <r>
      <rPr>
        <sz val="9"/>
        <color rgb="FF000000"/>
        <rFont val="Arial"/>
        <family val="2"/>
      </rPr>
      <t>VIGNGSFGVVYQA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[123, 136] (rank 1)</t>
    </r>
  </si>
  <si>
    <r>
      <t>K.</t>
    </r>
    <r>
      <rPr>
        <sz val="9"/>
        <color rgb="FF000000"/>
        <rFont val="Arial"/>
        <family val="2"/>
      </rPr>
      <t>EPAVLMGILGIY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.C [538, 550] (rank 2)</t>
    </r>
  </si>
  <si>
    <r>
      <t>K.</t>
    </r>
    <r>
      <rPr>
        <sz val="9"/>
        <color rgb="FF000000"/>
        <rFont val="Arial"/>
        <family val="2"/>
      </rPr>
      <t>WNPTAGVAFEYDPDNAL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.H [175, 192] (rank 2)</t>
    </r>
  </si>
  <si>
    <r>
      <t>K.</t>
    </r>
    <r>
      <rPr>
        <sz val="9"/>
        <color rgb="FF000000"/>
        <rFont val="Arial"/>
        <family val="2"/>
      </rPr>
      <t>QQFDQEI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.V [227, 234] (rank 2)</t>
    </r>
  </si>
  <si>
    <r>
      <t>R.</t>
    </r>
    <r>
      <rPr>
        <sz val="9"/>
        <color rgb="FF000000"/>
        <rFont val="Arial"/>
        <family val="2"/>
      </rPr>
      <t>D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QLLEH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[244, 251] (rank 2)</t>
    </r>
  </si>
  <si>
    <r>
      <t>R.</t>
    </r>
    <r>
      <rPr>
        <sz val="9"/>
        <color rgb="FF000000"/>
        <rFont val="Arial"/>
        <family val="2"/>
      </rPr>
      <t>AASPQDLAGGYTSSLA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H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[276, 294] (rank 1)</t>
    </r>
  </si>
  <si>
    <r>
      <t>K.</t>
    </r>
    <r>
      <rPr>
        <sz val="9"/>
        <color rgb="FF000000"/>
        <rFont val="Arial"/>
        <family val="2"/>
      </rPr>
      <t>ILNE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PTTDEPE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.A [379, 391] (rank 2)</t>
    </r>
  </si>
  <si>
    <r>
      <t>R.</t>
    </r>
    <r>
      <rPr>
        <sz val="9"/>
        <color rgb="FF000000"/>
        <rFont val="Arial"/>
        <family val="2"/>
      </rPr>
      <t>IGGGPGDAADVQ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.H [311, 323] (rank 2)</t>
    </r>
  </si>
  <si>
    <r>
      <t>K.</t>
    </r>
    <r>
      <rPr>
        <sz val="9"/>
        <color rgb="FF000000"/>
        <rFont val="Arial"/>
        <family val="2"/>
      </rPr>
      <t>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DFGISGQLVDSIA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.T [255, 270] (rank 1)</t>
    </r>
  </si>
  <si>
    <r>
      <t>R.</t>
    </r>
    <r>
      <rPr>
        <sz val="9"/>
        <color rgb="FF000000"/>
        <rFont val="Arial"/>
        <family val="2"/>
      </rPr>
      <t>IFSNALPDDL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[197, 207] (rank 1)</t>
    </r>
  </si>
  <si>
    <r>
      <t>K.</t>
    </r>
    <r>
      <rPr>
        <sz val="9"/>
        <color rgb="FF000000"/>
        <rFont val="Arial"/>
        <family val="2"/>
      </rPr>
      <t>ALDLLD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.M [285, 291] (rank 2)</t>
    </r>
  </si>
  <si>
    <r>
      <t>R.</t>
    </r>
    <r>
      <rPr>
        <sz val="9"/>
        <color rgb="FF000000"/>
        <rFont val="Arial"/>
        <family val="2"/>
      </rPr>
      <t>LGQLLLSA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.K [1803, 1811] (rank 1)</t>
    </r>
  </si>
  <si>
    <r>
      <t>K.</t>
    </r>
    <r>
      <rPr>
        <sz val="9"/>
        <color rgb="FF000000"/>
        <rFont val="Arial"/>
        <family val="2"/>
      </rPr>
      <t>VLFYEEELV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.R [693, 702] (rank 3)</t>
    </r>
  </si>
  <si>
    <r>
      <t>K.</t>
    </r>
    <r>
      <rPr>
        <sz val="9"/>
        <color rgb="FF000000"/>
        <rFont val="Arial"/>
        <family val="2"/>
      </rPr>
      <t>IGLTNLLGA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[541, 550] (rank 2)</t>
    </r>
  </si>
  <si>
    <r>
      <t>K.</t>
    </r>
    <r>
      <rPr>
        <sz val="9"/>
        <color rgb="FF000000"/>
        <rFont val="Arial"/>
        <family val="2"/>
      </rPr>
      <t>MLNVTAPTPQQLQAF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.N [483, 498] (rank 1)</t>
    </r>
  </si>
  <si>
    <r>
      <t>R.</t>
    </r>
    <r>
      <rPr>
        <sz val="9"/>
        <color rgb="FF000000"/>
        <rFont val="Arial"/>
        <family val="2"/>
      </rPr>
      <t>IISGSPLGSLA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[920, 931] (rank 1)</t>
    </r>
  </si>
  <si>
    <r>
      <t>R.</t>
    </r>
    <r>
      <rPr>
        <sz val="9"/>
        <color rgb="FF000000"/>
        <rFont val="Arial"/>
        <family val="2"/>
      </rPr>
      <t>ISINQALQHAFIQE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.I [991, 1005] (rank 2)</t>
    </r>
  </si>
  <si>
    <r>
      <t>K.</t>
    </r>
    <r>
      <rPr>
        <sz val="9"/>
        <color rgb="FF000000"/>
        <rFont val="Arial"/>
        <family val="2"/>
      </rPr>
      <t>IQPAPPEEYVPMV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[941, 954] (rank 2)</t>
    </r>
  </si>
  <si>
    <r>
      <t>K.</t>
    </r>
    <r>
      <rPr>
        <sz val="9"/>
        <color rgb="FF000000"/>
        <rFont val="Arial"/>
        <family val="2"/>
      </rPr>
      <t>HSVLLSAS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[565, 573] (rank 2)</t>
    </r>
  </si>
  <si>
    <r>
      <t>R.</t>
    </r>
    <r>
      <rPr>
        <sz val="9"/>
        <color rgb="FF000000"/>
        <rFont val="Arial"/>
        <family val="2"/>
      </rPr>
      <t>LQAYHTQTTPLIEYY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[186, 201] (rank 1)</t>
    </r>
  </si>
  <si>
    <r>
      <t>R.</t>
    </r>
    <r>
      <rPr>
        <sz val="9"/>
        <color rgb="FF000000"/>
        <rFont val="Arial"/>
        <family val="2"/>
      </rPr>
      <t>TLFPGTDHIDQL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[220, 232] (rank 1)</t>
    </r>
  </si>
  <si>
    <r>
      <t>R.</t>
    </r>
    <r>
      <rPr>
        <sz val="9"/>
        <color rgb="FF000000"/>
        <rFont val="Arial"/>
        <family val="2"/>
      </rPr>
      <t>LESEEEGVPSTAI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[38, 51] (rank 2)</t>
    </r>
  </si>
  <si>
    <r>
      <t>K.</t>
    </r>
    <r>
      <rPr>
        <sz val="9"/>
        <color rgb="FF000000"/>
        <rFont val="Arial"/>
        <family val="2"/>
      </rPr>
      <t>SFLLALPAPLVTPEASAEA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.R [175, 194] (rank 1)</t>
    </r>
  </si>
  <si>
    <r>
      <t>R.</t>
    </r>
    <r>
      <rPr>
        <sz val="9"/>
        <color rgb="FF000000"/>
        <rFont val="Arial"/>
        <family val="2"/>
      </rPr>
      <t>LFQQILSGVDY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H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.H [120, 133] (rank 1)</t>
    </r>
  </si>
  <si>
    <r>
      <t>K.</t>
    </r>
    <r>
      <rPr>
        <sz val="9"/>
        <color rgb="FF000000"/>
        <rFont val="Arial"/>
        <family val="2"/>
      </rPr>
      <t>SDPYLEFH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.Q [158, 166] (rank 1)</t>
    </r>
  </si>
  <si>
    <r>
      <t>K.</t>
    </r>
    <r>
      <rPr>
        <sz val="9"/>
        <color rgb="FF000000"/>
        <rFont val="Arial"/>
        <family val="2"/>
      </rPr>
      <t>LNFIL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D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[38, 45] (rank 1)</t>
    </r>
  </si>
  <si>
    <r>
      <t>R.</t>
    </r>
    <r>
      <rPr>
        <sz val="9"/>
        <color rgb="FF000000"/>
        <rFont val="Arial"/>
        <family val="2"/>
      </rPr>
      <t>LVPDSDV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.F [433, 440] (rank 1)</t>
    </r>
  </si>
  <si>
    <r>
      <t>R.</t>
    </r>
    <r>
      <rPr>
        <sz val="9"/>
        <color rgb="FF000000"/>
        <rFont val="Arial"/>
        <family val="2"/>
      </rPr>
      <t>SYSQQLFLAL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[793, 803] (rank 1)</t>
    </r>
  </si>
  <si>
    <r>
      <t>R.</t>
    </r>
    <r>
      <rPr>
        <sz val="9"/>
        <color rgb="FF000000"/>
        <rFont val="Arial"/>
        <family val="2"/>
      </rPr>
      <t>LQYALT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[157, 165] (rank 1)</t>
    </r>
  </si>
  <si>
    <r>
      <t>K.</t>
    </r>
    <r>
      <rPr>
        <sz val="9"/>
        <color rgb="FF000000"/>
        <rFont val="Arial"/>
        <family val="2"/>
      </rPr>
      <t>LFIMVMHI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.G [1518, 1526] (rank 1)</t>
    </r>
  </si>
  <si>
    <r>
      <t>-.</t>
    </r>
    <r>
      <rPr>
        <b/>
        <u/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AEVTVP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.V [0, 7] (rank 1)</t>
    </r>
  </si>
  <si>
    <r>
      <t>R.</t>
    </r>
    <r>
      <rPr>
        <sz val="9"/>
        <color rgb="FF000000"/>
        <rFont val="Arial"/>
        <family val="2"/>
      </rPr>
      <t>TGPELSQLTAL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[581, 592] (rank 1)</t>
    </r>
  </si>
  <si>
    <r>
      <t>K.</t>
    </r>
    <r>
      <rPr>
        <sz val="9"/>
        <color rgb="FF000000"/>
        <rFont val="Arial"/>
        <family val="2"/>
      </rPr>
      <t>TVVVADFGLS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[463, 473] (rank 1)</t>
    </r>
  </si>
  <si>
    <r>
      <t>R.</t>
    </r>
    <r>
      <rPr>
        <sz val="9"/>
        <color rgb="FF000000"/>
        <rFont val="Arial"/>
        <family val="2"/>
      </rPr>
      <t>EFGLVFQ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[266, 273] (rank 2)</t>
    </r>
  </si>
  <si>
    <r>
      <t>R.</t>
    </r>
    <r>
      <rPr>
        <sz val="9"/>
        <color rgb="FF000000"/>
        <rFont val="Arial"/>
        <family val="2"/>
      </rPr>
      <t>VLTSAFS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.A [466, 473] (rank 1)</t>
    </r>
  </si>
  <si>
    <r>
      <t>K.</t>
    </r>
    <r>
      <rPr>
        <sz val="9"/>
        <color rgb="FF000000"/>
        <rFont val="Arial"/>
        <family val="2"/>
      </rPr>
      <t>DLLLQVG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.G [404, 411] (rank 1)</t>
    </r>
  </si>
  <si>
    <r>
      <t>K.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FDEAL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[334, 340] (missed 1) (rank 1)</t>
    </r>
  </si>
  <si>
    <r>
      <t>R.</t>
    </r>
    <r>
      <rPr>
        <sz val="9"/>
        <color rgb="FF000000"/>
        <rFont val="Arial"/>
        <family val="2"/>
      </rPr>
      <t>LVLLLQYLENLE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[349, 361] (rank 1)</t>
    </r>
  </si>
  <si>
    <r>
      <t>K.</t>
    </r>
    <r>
      <rPr>
        <sz val="9"/>
        <color rgb="FF000000"/>
        <rFont val="Arial"/>
        <family val="2"/>
      </rPr>
      <t>IGEGSTGIV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IATV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[326, 340] (rank 3)</t>
    </r>
  </si>
  <si>
    <r>
      <t>K.</t>
    </r>
    <r>
      <rPr>
        <sz val="9"/>
        <color rgb="FF000000"/>
        <rFont val="Arial"/>
        <family val="2"/>
      </rPr>
      <t>VVLMQ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NIESVEEGV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.H [443, 458] (rank 2)</t>
    </r>
  </si>
  <si>
    <r>
      <t>K.</t>
    </r>
    <r>
      <rPr>
        <sz val="9"/>
        <color rgb="FF000000"/>
        <rFont val="Arial"/>
        <family val="2"/>
      </rPr>
      <t>VASEAPLEH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PQVEASSP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[852, 870] (rank 2)</t>
    </r>
  </si>
  <si>
    <r>
      <t>K.</t>
    </r>
    <r>
      <rPr>
        <sz val="9"/>
        <color rgb="FF000000"/>
        <rFont val="Arial"/>
        <family val="2"/>
      </rPr>
      <t>ALSEAQA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.F [252, 259] (rank 1)</t>
    </r>
  </si>
  <si>
    <r>
      <t>K.</t>
    </r>
    <r>
      <rPr>
        <sz val="9"/>
        <color rgb="FF000000"/>
        <rFont val="Arial"/>
        <family val="2"/>
      </rPr>
      <t>NNPESVEENTTEE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.N [402, 415] (rank 1)</t>
    </r>
  </si>
  <si>
    <r>
      <t>K.</t>
    </r>
    <r>
      <rPr>
        <sz val="9"/>
        <color rgb="FF000000"/>
        <rFont val="Arial"/>
        <family val="2"/>
      </rPr>
      <t>DVTFNTNLPDAEIL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.M [474, 488] (rank 1)</t>
    </r>
  </si>
  <si>
    <r>
      <t>R.</t>
    </r>
    <r>
      <rPr>
        <sz val="9"/>
        <color rgb="FF000000"/>
        <rFont val="Arial"/>
        <family val="2"/>
      </rPr>
      <t>APSGAVLDYEV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.Y [458, 469] (rank 1)</t>
    </r>
  </si>
  <si>
    <r>
      <t>R.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SVAPGSVVEYS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[410, 422] (rank 2)</t>
    </r>
  </si>
  <si>
    <r>
      <t>K.</t>
    </r>
    <r>
      <rPr>
        <sz val="9"/>
        <color rgb="FF000000"/>
        <rFont val="Arial"/>
        <family val="2"/>
      </rPr>
      <t>TV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GVVS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.R [820, 827] (rank 3)</t>
    </r>
  </si>
  <si>
    <r>
      <t>K.</t>
    </r>
    <r>
      <rPr>
        <sz val="9"/>
        <color rgb="FF000000"/>
        <rFont val="Arial"/>
        <family val="2"/>
      </rPr>
      <t>I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DFDLGSGM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[188, 198] (rank 2)</t>
    </r>
  </si>
  <si>
    <r>
      <t>K.</t>
    </r>
    <r>
      <rPr>
        <sz val="9"/>
        <color rgb="FF000000"/>
        <rFont val="Arial"/>
        <family val="2"/>
      </rPr>
      <t>VQIFDLMDA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.A [64, 73] (rank 2)</t>
    </r>
  </si>
  <si>
    <r>
      <t>R.</t>
    </r>
    <r>
      <rPr>
        <sz val="9"/>
        <color rgb="FF000000"/>
        <rFont val="Arial"/>
        <family val="2"/>
      </rPr>
      <t>LGHFTTV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.H [320, 327] (rank 1)</t>
    </r>
  </si>
  <si>
    <r>
      <t>K.</t>
    </r>
    <r>
      <rPr>
        <sz val="9"/>
        <color rgb="FF000000"/>
        <rFont val="Arial"/>
        <family val="2"/>
      </rPr>
      <t>YLNQFEN</t>
    </r>
    <r>
      <rPr>
        <b/>
        <u/>
        <sz val="9"/>
        <color rgb="FF000000"/>
        <rFont val="Arial"/>
        <family val="2"/>
      </rPr>
      <t>CC</t>
    </r>
    <r>
      <rPr>
        <sz val="9"/>
        <color rgb="FF000000"/>
        <rFont val="Arial"/>
        <family val="2"/>
      </rPr>
      <t>GL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[106, 117] (rank 1)</t>
    </r>
  </si>
  <si>
    <r>
      <t>R.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AFSIPNN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SGA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.K [179, 191] (rank 1)</t>
    </r>
  </si>
  <si>
    <r>
      <t>R.</t>
    </r>
    <r>
      <rPr>
        <sz val="9"/>
        <color rgb="FF000000"/>
        <rFont val="Arial"/>
        <family val="2"/>
      </rPr>
      <t>TGLIEVVL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.S [821, 829] (rank 2)</t>
    </r>
  </si>
  <si>
    <r>
      <t>R.</t>
    </r>
    <r>
      <rPr>
        <sz val="9"/>
        <color rgb="FF000000"/>
        <rFont val="Arial"/>
        <family val="2"/>
      </rPr>
      <t>DLQPVGSGAYGAV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SAVDG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.T [28, 47] (rank 1)</t>
    </r>
  </si>
  <si>
    <r>
      <t>R.</t>
    </r>
    <r>
      <rPr>
        <sz val="9"/>
        <color rgb="FF000000"/>
        <rFont val="Arial"/>
        <family val="2"/>
      </rPr>
      <t>QTQSDLTIE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.I [206, 215] (rank 2)</t>
    </r>
  </si>
  <si>
    <r>
      <t>K.</t>
    </r>
    <r>
      <rPr>
        <sz val="9"/>
        <color rgb="FF000000"/>
        <rFont val="Arial"/>
        <family val="2"/>
      </rPr>
      <t>VAVQAVQAMN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.I [85, 95] (rank 2)</t>
    </r>
  </si>
  <si>
    <r>
      <t>R.</t>
    </r>
    <r>
      <rPr>
        <sz val="9"/>
        <color rgb="FF000000"/>
        <rFont val="Arial"/>
        <family val="2"/>
      </rPr>
      <t>EQMMNSSISSGSGSL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.T [561, 576] (rank 1)</t>
    </r>
  </si>
  <si>
    <r>
      <t>R.</t>
    </r>
    <r>
      <rPr>
        <sz val="9"/>
        <color rgb="FF000000"/>
        <rFont val="Arial"/>
        <family val="2"/>
      </rPr>
      <t>YQQDQLV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.E [162, 169] (rank 1)</t>
    </r>
  </si>
  <si>
    <r>
      <t>R.</t>
    </r>
    <r>
      <rPr>
        <sz val="9"/>
        <color rgb="FF000000"/>
        <rFont val="Arial"/>
        <family val="2"/>
      </rPr>
      <t>VLGMELAGGVPLDQ</t>
    </r>
    <r>
      <rPr>
        <b/>
        <u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QGLSQDL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.N [279, 301] (rank 2)</t>
    </r>
  </si>
  <si>
    <r>
      <t>K.</t>
    </r>
    <r>
      <rPr>
        <sz val="9"/>
        <color rgb="FF000000"/>
        <rFont val="Arial"/>
        <family val="2"/>
      </rPr>
      <t>VEQLFGLGL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.P [1048, 1057] (rank 1)</t>
    </r>
  </si>
  <si>
    <r>
      <t>K.</t>
    </r>
    <r>
      <rPr>
        <sz val="9"/>
        <color rgb="FF000000"/>
        <rFont val="Arial"/>
        <family val="2"/>
      </rPr>
      <t>D</t>
    </r>
    <r>
      <rPr>
        <b/>
        <sz val="9"/>
        <color rgb="FF0000FF"/>
        <rFont val="Arial"/>
        <family val="2"/>
      </rPr>
      <t>K</t>
    </r>
    <r>
      <rPr>
        <sz val="9"/>
        <color rgb="FF000000"/>
        <rFont val="Arial"/>
        <family val="2"/>
      </rPr>
      <t>YESLVE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.V [243, 251] (missed 1) (rank 2)</t>
    </r>
  </si>
  <si>
    <r>
      <t>K.</t>
    </r>
    <r>
      <rPr>
        <sz val="9"/>
        <color rgb="FF000000"/>
        <rFont val="Arial"/>
        <family val="2"/>
      </rPr>
      <t>VILPQVLLGL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.D [375, 385] (rank 1)</t>
    </r>
  </si>
  <si>
    <r>
      <t>R.</t>
    </r>
    <r>
      <rPr>
        <sz val="9"/>
        <color rgb="FF000000"/>
        <rFont val="Arial"/>
        <family val="2"/>
      </rPr>
      <t>EALEGILI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.G [352, 360] (rank 1)</t>
    </r>
  </si>
  <si>
    <r>
      <t>K.</t>
    </r>
    <r>
      <rPr>
        <sz val="9"/>
        <color rgb="FF000000"/>
        <rFont val="Arial"/>
        <family val="2"/>
      </rPr>
      <t>LSASSEDISE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.L [919, 929] (rank 3)</t>
    </r>
  </si>
  <si>
    <r>
      <t>R.</t>
    </r>
    <r>
      <rPr>
        <sz val="9"/>
        <color rgb="FF000000"/>
        <rFont val="Arial"/>
        <family val="2"/>
      </rPr>
      <t>GLILDLLD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.L [281, 289] (rank 1)</t>
    </r>
  </si>
  <si>
    <r>
      <t>R.</t>
    </r>
    <r>
      <rPr>
        <sz val="9"/>
        <color rgb="FF000000"/>
        <rFont val="Arial"/>
        <family val="2"/>
      </rPr>
      <t>HSLDQDLL</t>
    </r>
    <r>
      <rPr>
        <b/>
        <sz val="9"/>
        <color rgb="FF0000FF"/>
        <rFont val="Arial"/>
        <family val="2"/>
      </rPr>
      <t>R</t>
    </r>
    <r>
      <rPr>
        <sz val="9"/>
        <color theme="1"/>
        <rFont val="Arial"/>
        <family val="2"/>
      </rPr>
      <t>.E [654, 662] (rank 1)</t>
    </r>
  </si>
  <si>
    <r>
      <t>K.</t>
    </r>
    <r>
      <rPr>
        <sz val="9"/>
        <color rgb="FF000000"/>
        <rFont val="Arial"/>
        <family val="2"/>
      </rPr>
      <t>VTSQVLGLGING</t>
    </r>
    <r>
      <rPr>
        <b/>
        <sz val="9"/>
        <color rgb="FF0000FF"/>
        <rFont val="Arial"/>
        <family val="2"/>
      </rPr>
      <t>K</t>
    </r>
    <r>
      <rPr>
        <sz val="9"/>
        <color theme="1"/>
        <rFont val="Arial"/>
        <family val="2"/>
      </rPr>
      <t>.V [64, 76] (rank 2)</t>
    </r>
  </si>
  <si>
    <t>Isoform 3 of Serine/threonine-protein kinase 40</t>
  </si>
  <si>
    <t>Isoform 1 of Activin receptor type-1C</t>
  </si>
  <si>
    <t>Isoform 1 of Serine/threonine-protein kinase 36</t>
  </si>
  <si>
    <t>Uncharacterized aarF domain-containing protein kinase 5</t>
  </si>
  <si>
    <t>Serine/threonine-protein kinase SBK1</t>
  </si>
  <si>
    <t>Tyrosine-protein kinase Tec</t>
  </si>
  <si>
    <t>Isoform 1 of Ephrin type-A receptor 8</t>
  </si>
  <si>
    <t>Isoform 1 of MAP kinase-activated protein kinase 1a</t>
  </si>
  <si>
    <t>Isoform 1 of MAP kinase-activated protein kinase 1b</t>
  </si>
  <si>
    <t>Isoform 1 of MAP kinase-activated protein kinase 1c</t>
  </si>
  <si>
    <t>Protein Tyrosine Kinase</t>
  </si>
  <si>
    <t>Kinases</t>
  </si>
  <si>
    <t>PRM Ratio</t>
  </si>
  <si>
    <t>MRM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</si>
</sst>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u/>
      <sz val="9"/>
      <color rgb="FF0000FF"/>
      <name val="Arial"/>
      <family val="2"/>
    </font>
    <font>
      <b/>
      <u/>
      <sz val="9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3"/>
  <sheetViews>
    <sheetView workbookViewId="0">
      <selection activeCell="A5" sqref="A5"/>
    </sheetView>
  </sheetViews>
  <sheetFormatPr defaultColWidth="8.86328125" defaultRowHeight="18.75" customHeight="1" x14ac:dyDescent="0.45"/>
  <cols>
    <col min="1" max="1" width="42.265625" style="7" customWidth="1"/>
    <col min="2" max="2" width="46.33203125" style="7" customWidth="1"/>
    <col min="3" max="3" width="14.265625" style="4" customWidth="1"/>
    <col min="4" max="16" width="8.86328125" style="5"/>
    <col min="17" max="16384" width="8.86328125" style="4"/>
  </cols>
  <sheetData>
    <row r="1" spans="1:16" ht="18.75" customHeight="1" x14ac:dyDescent="0.45">
      <c r="A1" s="7" t="s">
        <v>0</v>
      </c>
      <c r="B1" s="7" t="s">
        <v>813</v>
      </c>
      <c r="C1" s="4" t="s">
        <v>499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</row>
    <row r="2" spans="1:16" ht="18.75" customHeight="1" x14ac:dyDescent="0.45">
      <c r="A2" s="7" t="s">
        <v>1384</v>
      </c>
      <c r="B2" s="7" t="s">
        <v>881</v>
      </c>
      <c r="C2" s="4" t="s">
        <v>298</v>
      </c>
      <c r="F2" s="5">
        <v>0.93371757925072052</v>
      </c>
      <c r="G2" s="5">
        <v>1.0778097982708934</v>
      </c>
      <c r="K2" s="5">
        <v>1.0389221556886228</v>
      </c>
      <c r="L2" s="5">
        <v>0.9747191011235955</v>
      </c>
      <c r="O2" s="5">
        <f t="shared" ref="O2:O65" si="0">AVERAGE(D2:N2)</f>
        <v>1.0062921585834581</v>
      </c>
      <c r="P2" s="5">
        <f t="shared" ref="P2:P65" si="1">STDEV(D2:N2)</f>
        <v>6.4403460104336216E-2</v>
      </c>
    </row>
    <row r="3" spans="1:16" ht="18.75" customHeight="1" x14ac:dyDescent="0.45">
      <c r="A3" s="7" t="s">
        <v>1385</v>
      </c>
      <c r="B3" s="7" t="s">
        <v>653</v>
      </c>
      <c r="C3" s="4" t="s">
        <v>333</v>
      </c>
      <c r="F3" s="5">
        <v>0.56624319419237756</v>
      </c>
      <c r="L3" s="5">
        <v>0.8872785829307569</v>
      </c>
      <c r="N3" s="5">
        <v>0.76527777777777783</v>
      </c>
      <c r="O3" s="5">
        <f t="shared" si="0"/>
        <v>0.73959985163363751</v>
      </c>
      <c r="P3" s="5">
        <f t="shared" si="1"/>
        <v>0.1620507547773172</v>
      </c>
    </row>
    <row r="4" spans="1:16" ht="18.75" customHeight="1" x14ac:dyDescent="0.45">
      <c r="A4" s="7" t="s">
        <v>1088</v>
      </c>
      <c r="B4" s="7" t="s">
        <v>653</v>
      </c>
      <c r="C4" s="4" t="s">
        <v>333</v>
      </c>
      <c r="F4" s="5">
        <v>0.49578414839797641</v>
      </c>
      <c r="K4" s="5">
        <v>0.8447293447293448</v>
      </c>
      <c r="L4" s="5">
        <v>0.75734355044699875</v>
      </c>
      <c r="O4" s="5">
        <f t="shared" si="0"/>
        <v>0.69928568119143997</v>
      </c>
      <c r="P4" s="5">
        <f t="shared" si="1"/>
        <v>0.18157291826579164</v>
      </c>
    </row>
    <row r="5" spans="1:16" ht="18.75" customHeight="1" x14ac:dyDescent="0.45">
      <c r="A5" s="7" t="s">
        <v>1386</v>
      </c>
      <c r="B5" s="7" t="s">
        <v>653</v>
      </c>
      <c r="C5" s="4" t="s">
        <v>333</v>
      </c>
      <c r="F5" s="5">
        <v>0.49856733524355296</v>
      </c>
      <c r="J5" s="5">
        <v>0.74572649572649574</v>
      </c>
      <c r="L5" s="5">
        <v>0.86172839506172827</v>
      </c>
      <c r="O5" s="5">
        <f t="shared" si="0"/>
        <v>0.70200740867725886</v>
      </c>
      <c r="P5" s="5">
        <f t="shared" si="1"/>
        <v>0.1854858694655187</v>
      </c>
    </row>
    <row r="6" spans="1:16" ht="18.75" customHeight="1" x14ac:dyDescent="0.45">
      <c r="A6" s="7" t="s">
        <v>1387</v>
      </c>
      <c r="B6" s="7" t="s">
        <v>653</v>
      </c>
      <c r="C6" s="4" t="s">
        <v>333</v>
      </c>
      <c r="F6" s="5">
        <v>0.4980842911877395</v>
      </c>
      <c r="K6" s="5">
        <v>0.78614457831325302</v>
      </c>
      <c r="L6" s="5">
        <v>0.8130841121495328</v>
      </c>
      <c r="O6" s="5">
        <f t="shared" si="0"/>
        <v>0.69910432721684179</v>
      </c>
      <c r="P6" s="5">
        <f t="shared" si="1"/>
        <v>0.1746087792314153</v>
      </c>
    </row>
    <row r="7" spans="1:16" ht="18.75" customHeight="1" x14ac:dyDescent="0.45">
      <c r="A7" s="7" t="s">
        <v>1388</v>
      </c>
      <c r="B7" s="7" t="s">
        <v>1821</v>
      </c>
      <c r="C7" s="4" t="s">
        <v>254</v>
      </c>
      <c r="F7" s="5">
        <v>1.0787234042553191</v>
      </c>
      <c r="K7" s="5">
        <v>1.2433862433862433</v>
      </c>
      <c r="L7" s="5">
        <v>0.89523809523809517</v>
      </c>
      <c r="O7" s="5">
        <f t="shared" si="0"/>
        <v>1.0724492476265526</v>
      </c>
      <c r="P7" s="5">
        <f t="shared" si="1"/>
        <v>0.17415885577769957</v>
      </c>
    </row>
    <row r="8" spans="1:16" ht="18.75" customHeight="1" x14ac:dyDescent="0.45">
      <c r="A8" s="7" t="s">
        <v>1389</v>
      </c>
      <c r="B8" s="7" t="s">
        <v>1823</v>
      </c>
      <c r="C8" s="4" t="s">
        <v>109</v>
      </c>
      <c r="F8" s="5">
        <v>1.04</v>
      </c>
      <c r="K8" s="5">
        <v>0.85470085470085477</v>
      </c>
      <c r="L8" s="5">
        <v>1.3888888888888888</v>
      </c>
      <c r="O8" s="5">
        <f t="shared" si="0"/>
        <v>1.0945299145299145</v>
      </c>
      <c r="P8" s="5">
        <f t="shared" si="1"/>
        <v>0.27123670041386178</v>
      </c>
    </row>
    <row r="9" spans="1:16" ht="18.75" customHeight="1" x14ac:dyDescent="0.45">
      <c r="A9" s="7" t="s">
        <v>987</v>
      </c>
      <c r="B9" s="7" t="s">
        <v>744</v>
      </c>
      <c r="C9" s="4" t="s">
        <v>261</v>
      </c>
      <c r="D9" s="5">
        <v>1.4178723404255318</v>
      </c>
      <c r="F9" s="5">
        <v>0.79234042553191497</v>
      </c>
      <c r="G9" s="5">
        <v>1.054468085106383</v>
      </c>
      <c r="J9" s="5">
        <v>1.4724310776942358</v>
      </c>
      <c r="K9" s="5">
        <v>0.95373376623376616</v>
      </c>
      <c r="L9" s="5">
        <v>0.98162071846282384</v>
      </c>
      <c r="N9" s="5">
        <v>1.0111876075731498</v>
      </c>
      <c r="O9" s="5">
        <f t="shared" si="0"/>
        <v>1.0976648601468291</v>
      </c>
      <c r="P9" s="5">
        <f t="shared" si="1"/>
        <v>0.25157246729816529</v>
      </c>
    </row>
    <row r="10" spans="1:16" ht="18.75" customHeight="1" x14ac:dyDescent="0.45">
      <c r="A10" s="7" t="s">
        <v>986</v>
      </c>
      <c r="B10" s="7" t="s">
        <v>739</v>
      </c>
      <c r="C10" s="4" t="s">
        <v>104</v>
      </c>
      <c r="D10" s="5">
        <v>1.17</v>
      </c>
      <c r="E10" s="5">
        <v>0.82</v>
      </c>
      <c r="F10" s="5">
        <v>0.96</v>
      </c>
      <c r="J10" s="5">
        <v>1.3698630136986301</v>
      </c>
      <c r="L10" s="5">
        <v>0.52910052910052918</v>
      </c>
      <c r="M10" s="5">
        <v>1.0101010101010102</v>
      </c>
      <c r="O10" s="5">
        <f t="shared" si="0"/>
        <v>0.97651075881669491</v>
      </c>
      <c r="P10" s="5">
        <f t="shared" si="1"/>
        <v>0.28921843796427948</v>
      </c>
    </row>
    <row r="11" spans="1:16" ht="18.75" customHeight="1" x14ac:dyDescent="0.45">
      <c r="A11" s="7" t="s">
        <v>1390</v>
      </c>
      <c r="B11" s="7" t="s">
        <v>739</v>
      </c>
      <c r="C11" s="4" t="s">
        <v>104</v>
      </c>
      <c r="D11" s="5">
        <v>0.83</v>
      </c>
      <c r="E11" s="5">
        <v>0.69</v>
      </c>
      <c r="F11" s="5">
        <v>1.22</v>
      </c>
      <c r="K11" s="5">
        <v>0.86956521739130443</v>
      </c>
      <c r="L11" s="5">
        <v>0.86206896551724144</v>
      </c>
      <c r="N11" s="5">
        <v>1.1904761904761905</v>
      </c>
      <c r="O11" s="5">
        <f t="shared" si="0"/>
        <v>0.94368506223078941</v>
      </c>
      <c r="P11" s="5">
        <f t="shared" si="1"/>
        <v>0.21292775705871794</v>
      </c>
    </row>
    <row r="12" spans="1:16" ht="18.75" customHeight="1" x14ac:dyDescent="0.45">
      <c r="A12" s="7" t="s">
        <v>1391</v>
      </c>
      <c r="B12" s="7" t="s">
        <v>806</v>
      </c>
      <c r="C12" s="4" t="s">
        <v>305</v>
      </c>
      <c r="F12" s="5">
        <v>1.7576518958428506</v>
      </c>
      <c r="G12" s="5">
        <v>0.73435358611238</v>
      </c>
      <c r="K12" s="5">
        <v>1.6214814814814815</v>
      </c>
      <c r="L12" s="5">
        <v>1.2544412607449857</v>
      </c>
      <c r="N12" s="5">
        <v>0.91398747390396662</v>
      </c>
      <c r="O12" s="5">
        <f t="shared" si="0"/>
        <v>1.2563831396171328</v>
      </c>
      <c r="P12" s="5">
        <f t="shared" si="1"/>
        <v>0.43997743769574893</v>
      </c>
    </row>
    <row r="13" spans="1:16" ht="18.75" customHeight="1" x14ac:dyDescent="0.45">
      <c r="A13" s="7" t="s">
        <v>994</v>
      </c>
      <c r="B13" s="7" t="s">
        <v>1153</v>
      </c>
      <c r="C13" s="4" t="s">
        <v>80</v>
      </c>
      <c r="F13" s="5">
        <v>0.82</v>
      </c>
      <c r="K13" s="5">
        <v>0.39840637450199207</v>
      </c>
      <c r="N13" s="5">
        <v>0.61349693251533743</v>
      </c>
      <c r="O13" s="5">
        <f t="shared" si="0"/>
        <v>0.61063443567244313</v>
      </c>
      <c r="P13" s="5">
        <f t="shared" si="1"/>
        <v>0.21081138887942058</v>
      </c>
    </row>
    <row r="14" spans="1:16" ht="18.75" customHeight="1" x14ac:dyDescent="0.45">
      <c r="A14" s="7" t="s">
        <v>995</v>
      </c>
      <c r="B14" s="7" t="s">
        <v>508</v>
      </c>
      <c r="C14" s="4" t="s">
        <v>306</v>
      </c>
      <c r="D14" s="5">
        <v>0.95</v>
      </c>
      <c r="K14" s="5">
        <v>0.86206896551724144</v>
      </c>
      <c r="L14" s="5">
        <v>0.98039215686274506</v>
      </c>
      <c r="O14" s="5">
        <f t="shared" si="0"/>
        <v>0.93082037412666219</v>
      </c>
      <c r="P14" s="5">
        <f t="shared" si="1"/>
        <v>6.1449067845062329E-2</v>
      </c>
    </row>
    <row r="15" spans="1:16" ht="18.75" customHeight="1" x14ac:dyDescent="0.45">
      <c r="A15" s="7" t="s">
        <v>1392</v>
      </c>
      <c r="B15" s="7" t="s">
        <v>508</v>
      </c>
      <c r="C15" s="4" t="s">
        <v>306</v>
      </c>
      <c r="D15" s="5">
        <v>0.91</v>
      </c>
      <c r="F15" s="5">
        <v>0.83</v>
      </c>
      <c r="G15" s="5">
        <v>0.84</v>
      </c>
      <c r="K15" s="5">
        <v>0.69930069930069938</v>
      </c>
      <c r="L15" s="5">
        <v>0.68027210884353739</v>
      </c>
      <c r="N15" s="5">
        <v>0.94339622641509424</v>
      </c>
      <c r="O15" s="5">
        <f t="shared" si="0"/>
        <v>0.81716150575988855</v>
      </c>
      <c r="P15" s="5">
        <f t="shared" si="1"/>
        <v>0.10758298299685697</v>
      </c>
    </row>
    <row r="16" spans="1:16" ht="18.75" customHeight="1" x14ac:dyDescent="0.45">
      <c r="A16" s="7" t="s">
        <v>1393</v>
      </c>
      <c r="B16" s="7" t="s">
        <v>571</v>
      </c>
      <c r="C16" s="4" t="s">
        <v>249</v>
      </c>
      <c r="D16" s="5">
        <v>0.61194029850746279</v>
      </c>
      <c r="E16" s="5">
        <v>0.65671641791044788</v>
      </c>
      <c r="F16" s="5">
        <v>0.59701492537313439</v>
      </c>
      <c r="G16" s="5">
        <v>0.65671641791044788</v>
      </c>
      <c r="H16" s="5">
        <v>0.66666666666666674</v>
      </c>
      <c r="K16" s="5">
        <v>0.55678670360110794</v>
      </c>
      <c r="L16" s="5">
        <v>0.7230215827338129</v>
      </c>
      <c r="M16" s="5">
        <v>0.61280487804878048</v>
      </c>
      <c r="O16" s="5">
        <f t="shared" si="0"/>
        <v>0.63520848634398264</v>
      </c>
      <c r="P16" s="5">
        <f t="shared" si="1"/>
        <v>5.1099334054039998E-2</v>
      </c>
    </row>
    <row r="17" spans="1:16" ht="18.75" customHeight="1" x14ac:dyDescent="0.45">
      <c r="A17" s="7" t="s">
        <v>1394</v>
      </c>
      <c r="B17" s="7" t="s">
        <v>571</v>
      </c>
      <c r="C17" s="4" t="s">
        <v>249</v>
      </c>
      <c r="F17" s="5">
        <v>0.85</v>
      </c>
      <c r="G17" s="5">
        <v>0.6</v>
      </c>
      <c r="K17" s="5">
        <v>0.32467532467532467</v>
      </c>
      <c r="L17" s="5">
        <v>0.70422535211267612</v>
      </c>
      <c r="N17" s="5">
        <v>0.37593984962406013</v>
      </c>
      <c r="O17" s="5">
        <f t="shared" si="0"/>
        <v>0.57096810528241215</v>
      </c>
      <c r="P17" s="5">
        <f t="shared" si="1"/>
        <v>0.22088192394222328</v>
      </c>
    </row>
    <row r="18" spans="1:16" ht="18.75" customHeight="1" x14ac:dyDescent="0.45">
      <c r="A18" s="7" t="s">
        <v>1395</v>
      </c>
      <c r="B18" s="7" t="s">
        <v>571</v>
      </c>
      <c r="C18" s="4" t="s">
        <v>249</v>
      </c>
      <c r="D18" s="5">
        <v>0.4</v>
      </c>
      <c r="J18" s="5">
        <v>0.7142857142857143</v>
      </c>
      <c r="K18" s="5">
        <v>0.3546099290780142</v>
      </c>
      <c r="L18" s="5">
        <v>0.4</v>
      </c>
      <c r="N18" s="5">
        <v>0.66225165562913912</v>
      </c>
      <c r="O18" s="5">
        <f t="shared" si="0"/>
        <v>0.50622945979857348</v>
      </c>
      <c r="P18" s="5">
        <f t="shared" si="1"/>
        <v>0.16821727688998345</v>
      </c>
    </row>
    <row r="19" spans="1:16" ht="18.75" customHeight="1" x14ac:dyDescent="0.45">
      <c r="A19" s="7" t="s">
        <v>1396</v>
      </c>
      <c r="B19" s="7" t="s">
        <v>862</v>
      </c>
      <c r="C19" s="4" t="s">
        <v>164</v>
      </c>
      <c r="D19" s="5">
        <v>0.75</v>
      </c>
      <c r="J19" s="5">
        <v>0.76923076923076916</v>
      </c>
      <c r="K19" s="5">
        <v>0.45662100456621008</v>
      </c>
      <c r="M19" s="5">
        <v>0.51020408163265307</v>
      </c>
      <c r="N19" s="5">
        <v>0.5376344086021505</v>
      </c>
      <c r="O19" s="5">
        <f t="shared" si="0"/>
        <v>0.60473805280635662</v>
      </c>
      <c r="P19" s="5">
        <f t="shared" si="1"/>
        <v>0.14451394206952858</v>
      </c>
    </row>
    <row r="20" spans="1:16" ht="18.75" customHeight="1" x14ac:dyDescent="0.45">
      <c r="A20" s="7" t="s">
        <v>1397</v>
      </c>
      <c r="B20" s="7" t="s">
        <v>862</v>
      </c>
      <c r="C20" s="4" t="s">
        <v>164</v>
      </c>
      <c r="F20" s="5">
        <v>0.7</v>
      </c>
      <c r="I20" s="5">
        <v>0.23529411764705882</v>
      </c>
      <c r="K20" s="5">
        <v>0.48309178743961356</v>
      </c>
      <c r="L20" s="5">
        <v>0.90909090909090906</v>
      </c>
      <c r="O20" s="5">
        <f t="shared" si="0"/>
        <v>0.58186920354439542</v>
      </c>
      <c r="P20" s="5">
        <f t="shared" si="1"/>
        <v>0.28919439698876598</v>
      </c>
    </row>
    <row r="21" spans="1:16" ht="18.75" customHeight="1" x14ac:dyDescent="0.45">
      <c r="A21" s="7" t="s">
        <v>1398</v>
      </c>
      <c r="B21" s="7" t="s">
        <v>921</v>
      </c>
      <c r="C21" s="4" t="s">
        <v>166</v>
      </c>
      <c r="F21" s="5">
        <v>0.95526315789473681</v>
      </c>
      <c r="G21" s="5">
        <v>1.0250000000000001</v>
      </c>
      <c r="J21" s="5">
        <v>0.89097303634232128</v>
      </c>
      <c r="K21" s="5">
        <v>1.1143695014662756</v>
      </c>
      <c r="O21" s="5">
        <f t="shared" si="0"/>
        <v>0.99640142392583342</v>
      </c>
      <c r="P21" s="5">
        <f t="shared" si="1"/>
        <v>9.5815530600145415E-2</v>
      </c>
    </row>
    <row r="22" spans="1:16" ht="18.75" customHeight="1" x14ac:dyDescent="0.45">
      <c r="A22" s="7" t="s">
        <v>1399</v>
      </c>
      <c r="B22" s="7" t="s">
        <v>737</v>
      </c>
      <c r="C22" s="4" t="s">
        <v>280</v>
      </c>
      <c r="D22" s="5">
        <v>0.74</v>
      </c>
      <c r="F22" s="5">
        <v>0.87</v>
      </c>
      <c r="K22" s="5">
        <v>0.50505050505050508</v>
      </c>
      <c r="N22" s="5">
        <v>0.77519379844961234</v>
      </c>
      <c r="O22" s="5">
        <f t="shared" si="0"/>
        <v>0.72256107587502938</v>
      </c>
      <c r="P22" s="5">
        <f t="shared" si="1"/>
        <v>0.15505203892864328</v>
      </c>
    </row>
    <row r="23" spans="1:16" ht="18.75" customHeight="1" x14ac:dyDescent="0.45">
      <c r="A23" s="7" t="s">
        <v>1013</v>
      </c>
      <c r="B23" s="7" t="s">
        <v>898</v>
      </c>
      <c r="C23" s="4" t="s">
        <v>43</v>
      </c>
      <c r="F23" s="5">
        <v>1.37</v>
      </c>
      <c r="G23" s="5">
        <v>0.98</v>
      </c>
      <c r="J23" s="5">
        <v>1.0869565217391304</v>
      </c>
      <c r="K23" s="5">
        <v>0.50505050505050508</v>
      </c>
      <c r="L23" s="5">
        <v>0.64516129032258063</v>
      </c>
      <c r="O23" s="5">
        <f t="shared" si="0"/>
        <v>0.91743366342244337</v>
      </c>
      <c r="P23" s="5">
        <f t="shared" si="1"/>
        <v>0.34700898743046638</v>
      </c>
    </row>
    <row r="24" spans="1:16" ht="18.75" customHeight="1" x14ac:dyDescent="0.45">
      <c r="A24" s="7" t="s">
        <v>1400</v>
      </c>
      <c r="B24" s="7" t="s">
        <v>690</v>
      </c>
      <c r="C24" s="4" t="s">
        <v>199</v>
      </c>
      <c r="D24" s="5">
        <v>0.81</v>
      </c>
      <c r="K24" s="5">
        <v>0.8</v>
      </c>
      <c r="L24" s="5">
        <v>0.78125</v>
      </c>
      <c r="O24" s="5">
        <f t="shared" si="0"/>
        <v>0.79708333333333348</v>
      </c>
      <c r="P24" s="5">
        <f t="shared" si="1"/>
        <v>1.459523324011419E-2</v>
      </c>
    </row>
    <row r="25" spans="1:16" ht="18.75" customHeight="1" x14ac:dyDescent="0.45">
      <c r="A25" s="7" t="s">
        <v>1401</v>
      </c>
      <c r="B25" s="7" t="s">
        <v>690</v>
      </c>
      <c r="C25" s="4" t="s">
        <v>199</v>
      </c>
      <c r="D25" s="5">
        <v>0.81434058898847628</v>
      </c>
      <c r="F25" s="5">
        <v>0.92189500640204858</v>
      </c>
      <c r="I25" s="5">
        <v>0.95012165450121655</v>
      </c>
      <c r="J25" s="5">
        <v>0.90393518518518534</v>
      </c>
      <c r="L25" s="5">
        <v>0.89155251141552516</v>
      </c>
      <c r="N25" s="5">
        <v>1.0169270833333335</v>
      </c>
      <c r="O25" s="5">
        <f t="shared" si="0"/>
        <v>0.91646200497096419</v>
      </c>
      <c r="P25" s="5">
        <f t="shared" si="1"/>
        <v>6.7025232810947799E-2</v>
      </c>
    </row>
    <row r="26" spans="1:16" ht="18.75" customHeight="1" x14ac:dyDescent="0.45">
      <c r="A26" s="7" t="s">
        <v>1036</v>
      </c>
      <c r="B26" s="7" t="s">
        <v>666</v>
      </c>
      <c r="C26" s="4" t="s">
        <v>251</v>
      </c>
      <c r="F26" s="5">
        <v>0.5682715074980268</v>
      </c>
      <c r="G26" s="5">
        <v>1.2359905288082083</v>
      </c>
      <c r="J26" s="5">
        <v>1.1414414414414416</v>
      </c>
      <c r="K26" s="5">
        <v>0.79088639200998756</v>
      </c>
      <c r="L26" s="5">
        <v>0.78793532338308458</v>
      </c>
      <c r="N26" s="5">
        <v>1.2720883534136547</v>
      </c>
      <c r="O26" s="5">
        <f t="shared" si="0"/>
        <v>0.96610225775906722</v>
      </c>
      <c r="P26" s="5">
        <f t="shared" si="1"/>
        <v>0.2891104843780774</v>
      </c>
    </row>
    <row r="27" spans="1:16" ht="18.75" customHeight="1" x14ac:dyDescent="0.45">
      <c r="A27" s="7" t="s">
        <v>1402</v>
      </c>
      <c r="B27" s="7" t="s">
        <v>666</v>
      </c>
      <c r="C27" s="4" t="s">
        <v>251</v>
      </c>
      <c r="F27" s="5">
        <v>0.69892473118279563</v>
      </c>
      <c r="G27" s="5">
        <v>1.086021505376344</v>
      </c>
      <c r="J27" s="5">
        <v>1.4531250000000002</v>
      </c>
      <c r="K27" s="5">
        <v>0.67883211678832112</v>
      </c>
      <c r="L27" s="5">
        <v>0.72656250000000011</v>
      </c>
      <c r="N27" s="5">
        <v>1.4761904761904763</v>
      </c>
      <c r="O27" s="5">
        <f t="shared" si="0"/>
        <v>1.0199427215896562</v>
      </c>
      <c r="P27" s="5">
        <f t="shared" si="1"/>
        <v>0.37567439488647092</v>
      </c>
    </row>
    <row r="28" spans="1:16" ht="18.75" customHeight="1" x14ac:dyDescent="0.45">
      <c r="A28" s="7" t="s">
        <v>1403</v>
      </c>
      <c r="B28" s="7" t="s">
        <v>816</v>
      </c>
      <c r="C28" s="4" t="s">
        <v>135</v>
      </c>
      <c r="F28" s="5">
        <v>0.76197229191665761</v>
      </c>
      <c r="G28" s="5">
        <v>1.2981346132867897</v>
      </c>
      <c r="K28" s="5">
        <v>1.0057048820625343</v>
      </c>
      <c r="L28" s="5">
        <v>0.81756967670011149</v>
      </c>
      <c r="N28" s="5">
        <v>1.3842204605511514</v>
      </c>
      <c r="O28" s="5">
        <f t="shared" si="0"/>
        <v>1.0535203849034489</v>
      </c>
      <c r="P28" s="5">
        <f t="shared" si="1"/>
        <v>0.27935551287686933</v>
      </c>
    </row>
    <row r="29" spans="1:16" ht="18.75" customHeight="1" x14ac:dyDescent="0.45">
      <c r="A29" s="7" t="s">
        <v>1105</v>
      </c>
      <c r="B29" s="7" t="s">
        <v>876</v>
      </c>
      <c r="C29" s="4" t="s">
        <v>248</v>
      </c>
      <c r="D29" s="5">
        <v>1.1106382978723404</v>
      </c>
      <c r="E29" s="5">
        <v>1.0468085106382976</v>
      </c>
      <c r="F29" s="5">
        <v>0.65744680851063819</v>
      </c>
      <c r="G29" s="5">
        <v>0.95106382978723392</v>
      </c>
      <c r="J29" s="5">
        <v>1.4114114114114116</v>
      </c>
      <c r="K29" s="5">
        <v>0.88512241054613949</v>
      </c>
      <c r="L29" s="5">
        <v>0.90038314176245215</v>
      </c>
      <c r="M29" s="5">
        <v>0.63172043010752699</v>
      </c>
      <c r="N29" s="5">
        <v>1.4242424242424243</v>
      </c>
      <c r="O29" s="5">
        <f t="shared" si="0"/>
        <v>1.0020930294309407</v>
      </c>
      <c r="P29" s="5">
        <f t="shared" si="1"/>
        <v>0.28331102277350745</v>
      </c>
    </row>
    <row r="30" spans="1:16" ht="18.75" customHeight="1" x14ac:dyDescent="0.45">
      <c r="A30" s="7" t="s">
        <v>1404</v>
      </c>
      <c r="B30" s="7" t="s">
        <v>539</v>
      </c>
      <c r="C30" s="4" t="s">
        <v>100</v>
      </c>
      <c r="F30" s="5">
        <v>0.62</v>
      </c>
      <c r="G30" s="5">
        <v>1.0900000000000001</v>
      </c>
      <c r="J30" s="5">
        <v>1.4925373134328357</v>
      </c>
      <c r="K30" s="5">
        <v>0.71942446043165476</v>
      </c>
      <c r="O30" s="5">
        <f t="shared" si="0"/>
        <v>0.98049044346612257</v>
      </c>
      <c r="P30" s="5">
        <f t="shared" si="1"/>
        <v>0.3967758171995488</v>
      </c>
    </row>
    <row r="31" spans="1:16" ht="18.75" customHeight="1" x14ac:dyDescent="0.45">
      <c r="A31" s="7" t="s">
        <v>1405</v>
      </c>
      <c r="B31" s="7" t="s">
        <v>539</v>
      </c>
      <c r="C31" s="4" t="s">
        <v>100</v>
      </c>
      <c r="F31" s="5">
        <v>0.64</v>
      </c>
      <c r="G31" s="5">
        <v>7.0000000000000007E-2</v>
      </c>
      <c r="J31" s="5">
        <v>0.48309178743961356</v>
      </c>
      <c r="K31" s="5">
        <v>0.31948881789137379</v>
      </c>
      <c r="L31" s="5">
        <v>0.26666666666666666</v>
      </c>
      <c r="O31" s="5">
        <f t="shared" si="0"/>
        <v>0.35584945439953075</v>
      </c>
      <c r="P31" s="5">
        <f t="shared" si="1"/>
        <v>0.2167473875148907</v>
      </c>
    </row>
    <row r="32" spans="1:16" ht="18.75" customHeight="1" x14ac:dyDescent="0.45">
      <c r="A32" s="7" t="s">
        <v>1406</v>
      </c>
      <c r="B32" s="7" t="s">
        <v>864</v>
      </c>
      <c r="C32" s="4" t="s">
        <v>15</v>
      </c>
      <c r="D32" s="5">
        <v>0.46</v>
      </c>
      <c r="I32" s="5">
        <v>0.80645161290322587</v>
      </c>
      <c r="J32" s="5">
        <v>0.78740157480314954</v>
      </c>
      <c r="K32" s="5">
        <v>0.27247956403269757</v>
      </c>
      <c r="L32" s="5">
        <v>0.45662100456621008</v>
      </c>
      <c r="M32" s="5">
        <v>0.48076923076923073</v>
      </c>
      <c r="N32" s="5">
        <v>0.74626865671641784</v>
      </c>
      <c r="O32" s="5">
        <f t="shared" si="0"/>
        <v>0.57285594911299031</v>
      </c>
      <c r="P32" s="5">
        <f t="shared" si="1"/>
        <v>0.20640643190719132</v>
      </c>
    </row>
    <row r="33" spans="1:16" ht="18.75" customHeight="1" x14ac:dyDescent="0.45">
      <c r="A33" s="7" t="s">
        <v>1002</v>
      </c>
      <c r="B33" s="7" t="s">
        <v>855</v>
      </c>
      <c r="C33" s="4" t="s">
        <v>46</v>
      </c>
      <c r="D33" s="5">
        <v>0.72</v>
      </c>
      <c r="F33" s="5">
        <v>1</v>
      </c>
      <c r="G33" s="5">
        <v>1.38</v>
      </c>
      <c r="I33" s="5">
        <v>1.1235955056179776</v>
      </c>
      <c r="J33" s="5">
        <v>0.92592592592592582</v>
      </c>
      <c r="K33" s="5">
        <v>0.68493150684931503</v>
      </c>
      <c r="L33" s="5">
        <v>0.89285714285714279</v>
      </c>
      <c r="N33" s="5">
        <v>0.65789473684210531</v>
      </c>
      <c r="O33" s="5">
        <f t="shared" si="0"/>
        <v>0.92315060226155821</v>
      </c>
      <c r="P33" s="5">
        <f t="shared" si="1"/>
        <v>0.24614163642972411</v>
      </c>
    </row>
    <row r="34" spans="1:16" ht="18.75" customHeight="1" x14ac:dyDescent="0.45">
      <c r="A34" s="7" t="s">
        <v>1407</v>
      </c>
      <c r="B34" s="7" t="s">
        <v>678</v>
      </c>
      <c r="C34" s="4" t="s">
        <v>16</v>
      </c>
      <c r="D34" s="5">
        <v>1.3237032173342089</v>
      </c>
      <c r="G34" s="5">
        <v>0.82140512147078126</v>
      </c>
      <c r="K34" s="5">
        <v>0.79447052686489306</v>
      </c>
      <c r="L34" s="5">
        <v>0.88598022105875518</v>
      </c>
      <c r="M34" s="5">
        <v>0.82952069716775589</v>
      </c>
      <c r="N34" s="5">
        <v>0.71101774042950516</v>
      </c>
      <c r="O34" s="5">
        <f t="shared" si="0"/>
        <v>0.89434958738765002</v>
      </c>
      <c r="P34" s="5">
        <f t="shared" si="1"/>
        <v>0.21795626111496183</v>
      </c>
    </row>
    <row r="35" spans="1:16" ht="18.75" customHeight="1" x14ac:dyDescent="0.45">
      <c r="A35" s="7" t="s">
        <v>1408</v>
      </c>
      <c r="B35" s="7" t="s">
        <v>678</v>
      </c>
      <c r="C35" s="4" t="s">
        <v>16</v>
      </c>
      <c r="D35" s="5">
        <v>1.23</v>
      </c>
      <c r="E35" s="5">
        <v>1.58</v>
      </c>
      <c r="F35" s="5">
        <v>1.03</v>
      </c>
      <c r="G35" s="5">
        <v>1</v>
      </c>
      <c r="H35" s="5">
        <v>0.91</v>
      </c>
      <c r="I35" s="5">
        <v>1.0416666666666667</v>
      </c>
      <c r="J35" s="5">
        <v>0.78125</v>
      </c>
      <c r="K35" s="5">
        <v>0.76335877862595414</v>
      </c>
      <c r="L35" s="5">
        <v>0.73529411764705876</v>
      </c>
      <c r="M35" s="5">
        <v>0.59171597633136097</v>
      </c>
      <c r="N35" s="5">
        <v>0.69444444444444442</v>
      </c>
      <c r="O35" s="5">
        <f t="shared" si="0"/>
        <v>0.9416118167014077</v>
      </c>
      <c r="P35" s="5">
        <f t="shared" si="1"/>
        <v>0.28222597461833149</v>
      </c>
    </row>
    <row r="36" spans="1:16" ht="18.75" customHeight="1" x14ac:dyDescent="0.45">
      <c r="A36" s="7" t="s">
        <v>1409</v>
      </c>
      <c r="B36" s="7" t="s">
        <v>674</v>
      </c>
      <c r="C36" s="4" t="s">
        <v>20</v>
      </c>
      <c r="F36" s="5">
        <v>0.56999999999999995</v>
      </c>
      <c r="I36" s="5">
        <v>0.84033613445378152</v>
      </c>
      <c r="K36" s="5">
        <v>0.47846889952153115</v>
      </c>
      <c r="L36" s="5">
        <v>0.47169811320754712</v>
      </c>
      <c r="O36" s="5">
        <f t="shared" si="0"/>
        <v>0.59012578679571492</v>
      </c>
      <c r="P36" s="5">
        <f t="shared" si="1"/>
        <v>0.17272583257538768</v>
      </c>
    </row>
    <row r="37" spans="1:16" ht="18.75" customHeight="1" x14ac:dyDescent="0.45">
      <c r="A37" s="7" t="s">
        <v>1410</v>
      </c>
      <c r="B37" s="7" t="s">
        <v>674</v>
      </c>
      <c r="C37" s="4" t="s">
        <v>20</v>
      </c>
      <c r="D37" s="5">
        <v>0.9</v>
      </c>
      <c r="F37" s="5">
        <v>0.82</v>
      </c>
      <c r="G37" s="5">
        <v>0.79</v>
      </c>
      <c r="K37" s="5">
        <v>0.36496350364963503</v>
      </c>
      <c r="L37" s="5">
        <v>0.43859649122807021</v>
      </c>
      <c r="M37" s="5">
        <v>0.35211267605633806</v>
      </c>
      <c r="N37" s="5">
        <v>0.36101083032490977</v>
      </c>
      <c r="O37" s="5">
        <f t="shared" si="0"/>
        <v>0.5752405001798504</v>
      </c>
      <c r="P37" s="5">
        <f t="shared" si="1"/>
        <v>0.24834987619454571</v>
      </c>
    </row>
    <row r="38" spans="1:16" ht="18.75" customHeight="1" x14ac:dyDescent="0.45">
      <c r="A38" s="7" t="s">
        <v>1411</v>
      </c>
      <c r="B38" s="7" t="s">
        <v>674</v>
      </c>
      <c r="C38" s="4" t="s">
        <v>20</v>
      </c>
      <c r="D38" s="5">
        <v>0.61784897025171626</v>
      </c>
      <c r="F38" s="5">
        <v>0.65903890160183065</v>
      </c>
      <c r="G38" s="5">
        <v>0.78260869565217395</v>
      </c>
      <c r="I38" s="5">
        <v>0.58500669344042844</v>
      </c>
      <c r="J38" s="5">
        <v>0.82297551789077217</v>
      </c>
      <c r="K38" s="5">
        <v>0.93376068376068366</v>
      </c>
      <c r="L38" s="5">
        <v>1.1291989664082689</v>
      </c>
      <c r="M38" s="5">
        <v>1.1291989664082689</v>
      </c>
      <c r="N38" s="5">
        <v>0.85185185185185197</v>
      </c>
      <c r="O38" s="5">
        <f t="shared" si="0"/>
        <v>0.83460991636288828</v>
      </c>
      <c r="P38" s="5">
        <f t="shared" si="1"/>
        <v>0.20206599166113631</v>
      </c>
    </row>
    <row r="39" spans="1:16" ht="18.75" customHeight="1" x14ac:dyDescent="0.45">
      <c r="A39" s="7" t="s">
        <v>1412</v>
      </c>
      <c r="B39" s="7" t="s">
        <v>578</v>
      </c>
      <c r="C39" s="4" t="s">
        <v>19</v>
      </c>
      <c r="D39" s="5">
        <v>0.85</v>
      </c>
      <c r="E39" s="5">
        <v>1.35</v>
      </c>
      <c r="F39" s="5">
        <v>1.5</v>
      </c>
      <c r="I39" s="5">
        <v>0.54945054945054939</v>
      </c>
      <c r="J39" s="5">
        <v>0.81300813008130079</v>
      </c>
      <c r="N39" s="5">
        <v>0.76335877862595414</v>
      </c>
      <c r="O39" s="5">
        <f t="shared" si="0"/>
        <v>0.9709695763596341</v>
      </c>
      <c r="P39" s="5">
        <f t="shared" si="1"/>
        <v>0.36983867874495413</v>
      </c>
    </row>
    <row r="40" spans="1:16" ht="18.75" customHeight="1" x14ac:dyDescent="0.45">
      <c r="A40" s="7" t="s">
        <v>1413</v>
      </c>
      <c r="B40" s="7" t="s">
        <v>578</v>
      </c>
      <c r="C40" s="4" t="s">
        <v>19</v>
      </c>
      <c r="D40" s="5">
        <v>0.48</v>
      </c>
      <c r="E40" s="5">
        <v>0.88</v>
      </c>
      <c r="F40" s="5">
        <v>0.85</v>
      </c>
      <c r="I40" s="5">
        <v>0.93457943925233644</v>
      </c>
      <c r="J40" s="5">
        <v>0.74626865671641784</v>
      </c>
      <c r="K40" s="5">
        <v>0.93457943925233644</v>
      </c>
      <c r="L40" s="5">
        <v>0.970873786407767</v>
      </c>
      <c r="M40" s="5">
        <v>0.970873786407767</v>
      </c>
      <c r="N40" s="5">
        <v>0.70921985815602839</v>
      </c>
      <c r="O40" s="5">
        <f t="shared" si="0"/>
        <v>0.83071055179918363</v>
      </c>
      <c r="P40" s="5">
        <f t="shared" si="1"/>
        <v>0.16146160618687999</v>
      </c>
    </row>
    <row r="41" spans="1:16" ht="18.75" customHeight="1" x14ac:dyDescent="0.45">
      <c r="A41" s="7" t="s">
        <v>1414</v>
      </c>
      <c r="B41" s="7" t="s">
        <v>888</v>
      </c>
      <c r="C41" s="4" t="s">
        <v>17</v>
      </c>
      <c r="D41" s="5">
        <v>0.63810110974106038</v>
      </c>
      <c r="F41" s="5">
        <v>0.57151664611590636</v>
      </c>
      <c r="G41" s="5">
        <v>0.63810110974106038</v>
      </c>
      <c r="I41" s="5">
        <v>0.91483361534122953</v>
      </c>
      <c r="K41" s="5">
        <v>0.71516754850088182</v>
      </c>
      <c r="L41" s="5">
        <v>0.97417417417417407</v>
      </c>
      <c r="M41" s="5">
        <v>0.55796353629170969</v>
      </c>
      <c r="N41" s="5">
        <v>0.80098765432098773</v>
      </c>
      <c r="O41" s="5">
        <f t="shared" si="0"/>
        <v>0.72635567427837622</v>
      </c>
      <c r="P41" s="5">
        <f t="shared" si="1"/>
        <v>0.15608689103131504</v>
      </c>
    </row>
    <row r="42" spans="1:16" ht="18.75" customHeight="1" x14ac:dyDescent="0.45">
      <c r="A42" s="7" t="s">
        <v>1415</v>
      </c>
      <c r="B42" s="7" t="s">
        <v>580</v>
      </c>
      <c r="C42" s="4" t="s">
        <v>22</v>
      </c>
      <c r="D42" s="5">
        <v>1.1100000000000001</v>
      </c>
      <c r="E42" s="5">
        <v>1.06</v>
      </c>
      <c r="F42" s="5">
        <v>0.83</v>
      </c>
      <c r="G42" s="5">
        <v>1.1100000000000001</v>
      </c>
      <c r="I42" s="5">
        <v>0.86206896551724144</v>
      </c>
      <c r="J42" s="5">
        <v>0.85470085470085477</v>
      </c>
      <c r="K42" s="5">
        <v>0.7142857142857143</v>
      </c>
      <c r="L42" s="5">
        <v>0.76335877862595414</v>
      </c>
      <c r="M42" s="5">
        <v>0.7246376811594204</v>
      </c>
      <c r="N42" s="5">
        <v>0.65359477124183007</v>
      </c>
      <c r="O42" s="5">
        <f t="shared" si="0"/>
        <v>0.86826467655310147</v>
      </c>
      <c r="P42" s="5">
        <f t="shared" si="1"/>
        <v>0.16890088063859732</v>
      </c>
    </row>
    <row r="43" spans="1:16" ht="18.75" customHeight="1" x14ac:dyDescent="0.45">
      <c r="A43" s="7" t="s">
        <v>1416</v>
      </c>
      <c r="B43" s="7" t="s">
        <v>932</v>
      </c>
      <c r="C43" s="4" t="s">
        <v>25</v>
      </c>
      <c r="F43" s="5">
        <v>1.03</v>
      </c>
      <c r="G43" s="5">
        <v>1.59</v>
      </c>
      <c r="I43" s="5">
        <v>0.84745762711864414</v>
      </c>
      <c r="J43" s="5">
        <v>1.1363636363636365</v>
      </c>
      <c r="N43" s="5">
        <v>0.83333333333333337</v>
      </c>
      <c r="O43" s="5">
        <f t="shared" si="0"/>
        <v>1.0874309193631226</v>
      </c>
      <c r="P43" s="5">
        <f t="shared" si="1"/>
        <v>0.30839145834513809</v>
      </c>
    </row>
    <row r="44" spans="1:16" ht="18.75" customHeight="1" x14ac:dyDescent="0.45">
      <c r="A44" s="7" t="s">
        <v>1417</v>
      </c>
      <c r="B44" s="7" t="s">
        <v>932</v>
      </c>
      <c r="C44" s="4" t="s">
        <v>25</v>
      </c>
      <c r="D44" s="5">
        <v>1.26</v>
      </c>
      <c r="F44" s="5">
        <v>0.88</v>
      </c>
      <c r="G44" s="5">
        <v>1.1499999999999999</v>
      </c>
      <c r="I44" s="5">
        <v>0.78740157480314954</v>
      </c>
      <c r="J44" s="5">
        <v>0.90909090909090906</v>
      </c>
      <c r="O44" s="5">
        <f t="shared" si="0"/>
        <v>0.99729849677881166</v>
      </c>
      <c r="P44" s="5">
        <f t="shared" si="1"/>
        <v>0.19869956127771704</v>
      </c>
    </row>
    <row r="45" spans="1:16" ht="18.75" customHeight="1" x14ac:dyDescent="0.45">
      <c r="A45" s="7" t="s">
        <v>1418</v>
      </c>
      <c r="B45" s="7" t="s">
        <v>932</v>
      </c>
      <c r="C45" s="4" t="s">
        <v>25</v>
      </c>
      <c r="D45" s="5">
        <v>0.87</v>
      </c>
      <c r="F45" s="5">
        <v>0.76</v>
      </c>
      <c r="G45" s="5">
        <v>1.1499999999999999</v>
      </c>
      <c r="I45" s="5">
        <v>1.1235955056179776</v>
      </c>
      <c r="J45" s="5">
        <v>1.1764705882352942</v>
      </c>
      <c r="K45" s="5">
        <v>0.53475935828876997</v>
      </c>
      <c r="L45" s="5">
        <v>0.63694267515923564</v>
      </c>
      <c r="M45" s="5">
        <v>0.52631578947368418</v>
      </c>
      <c r="O45" s="5">
        <f t="shared" si="0"/>
        <v>0.84726048959687006</v>
      </c>
      <c r="P45" s="5">
        <f t="shared" si="1"/>
        <v>0.27501144400549749</v>
      </c>
    </row>
    <row r="46" spans="1:16" ht="18.75" customHeight="1" x14ac:dyDescent="0.45">
      <c r="A46" s="7" t="s">
        <v>1007</v>
      </c>
      <c r="B46" s="7" t="s">
        <v>937</v>
      </c>
      <c r="C46" s="4" t="s">
        <v>242</v>
      </c>
      <c r="F46" s="5">
        <v>0.5808695652173913</v>
      </c>
      <c r="K46" s="5">
        <v>0.69486404833836857</v>
      </c>
      <c r="L46" s="5">
        <v>1.0204081632653061</v>
      </c>
      <c r="O46" s="5">
        <f t="shared" si="0"/>
        <v>0.7653805922736886</v>
      </c>
      <c r="P46" s="5">
        <f t="shared" si="1"/>
        <v>0.2280964314054876</v>
      </c>
    </row>
    <row r="47" spans="1:16" ht="18.75" customHeight="1" x14ac:dyDescent="0.45">
      <c r="A47" s="7" t="s">
        <v>1419</v>
      </c>
      <c r="B47" s="7" t="s">
        <v>938</v>
      </c>
      <c r="C47" s="4" t="s">
        <v>29</v>
      </c>
      <c r="G47" s="5">
        <v>1.24</v>
      </c>
      <c r="J47" s="5">
        <v>0.98039215686274506</v>
      </c>
      <c r="N47" s="5">
        <v>0.67114093959731547</v>
      </c>
      <c r="O47" s="5">
        <f t="shared" si="0"/>
        <v>0.96384436548668673</v>
      </c>
      <c r="P47" s="5">
        <f t="shared" si="1"/>
        <v>0.28479032585417247</v>
      </c>
    </row>
    <row r="48" spans="1:16" ht="18.75" customHeight="1" x14ac:dyDescent="0.45">
      <c r="A48" s="7" t="s">
        <v>1009</v>
      </c>
      <c r="B48" s="7" t="s">
        <v>939</v>
      </c>
      <c r="C48" s="4" t="s">
        <v>263</v>
      </c>
      <c r="G48" s="5">
        <v>0.94455445544554451</v>
      </c>
      <c r="K48" s="5">
        <v>0.90990990990991005</v>
      </c>
      <c r="L48" s="5">
        <v>1.0455486542443064</v>
      </c>
      <c r="O48" s="5">
        <f t="shared" si="0"/>
        <v>0.96667100653325366</v>
      </c>
      <c r="P48" s="5">
        <f t="shared" si="1"/>
        <v>7.0472147797299128E-2</v>
      </c>
    </row>
    <row r="49" spans="1:16" ht="18.75" customHeight="1" x14ac:dyDescent="0.45">
      <c r="A49" s="7" t="s">
        <v>1420</v>
      </c>
      <c r="B49" s="7" t="s">
        <v>694</v>
      </c>
      <c r="C49" s="4" t="s">
        <v>250</v>
      </c>
      <c r="F49" s="5">
        <v>0.61931818181818199</v>
      </c>
      <c r="G49" s="5">
        <v>1.3295454545454546</v>
      </c>
      <c r="J49" s="5">
        <v>1.4915254237288134</v>
      </c>
      <c r="K49" s="5">
        <v>0.78571428571428559</v>
      </c>
      <c r="L49" s="5">
        <v>0.838095238095238</v>
      </c>
      <c r="N49" s="5">
        <v>1.0931677018633539</v>
      </c>
      <c r="O49" s="5">
        <f t="shared" si="0"/>
        <v>1.0262277142942213</v>
      </c>
      <c r="P49" s="5">
        <f t="shared" si="1"/>
        <v>0.3381716952791447</v>
      </c>
    </row>
    <row r="50" spans="1:16" ht="18.75" customHeight="1" x14ac:dyDescent="0.45">
      <c r="A50" s="7" t="s">
        <v>1421</v>
      </c>
      <c r="B50" s="7" t="s">
        <v>912</v>
      </c>
      <c r="C50" s="4" t="s">
        <v>156</v>
      </c>
      <c r="D50" s="5">
        <v>0.56289488799540488</v>
      </c>
      <c r="E50" s="5">
        <v>0.87880528431935667</v>
      </c>
      <c r="F50" s="5">
        <v>0.67202757036186089</v>
      </c>
      <c r="G50" s="5">
        <v>1.2923607122343479</v>
      </c>
      <c r="H50" s="5">
        <v>1.2119471568064328</v>
      </c>
      <c r="J50" s="5">
        <v>1.2708029197080293</v>
      </c>
      <c r="K50" s="5">
        <v>0.82904761904761903</v>
      </c>
      <c r="L50" s="5">
        <v>0.75695652173913053</v>
      </c>
      <c r="M50" s="5">
        <v>0.83301435406698565</v>
      </c>
      <c r="N50" s="5">
        <v>1.1529801324503313</v>
      </c>
      <c r="O50" s="5">
        <f t="shared" si="0"/>
        <v>0.94608371587294982</v>
      </c>
      <c r="P50" s="5">
        <f t="shared" si="1"/>
        <v>0.26406183537637012</v>
      </c>
    </row>
    <row r="51" spans="1:16" ht="18.75" customHeight="1" x14ac:dyDescent="0.45">
      <c r="A51" s="7" t="s">
        <v>1422</v>
      </c>
      <c r="B51" s="7" t="s">
        <v>912</v>
      </c>
      <c r="C51" s="4" t="s">
        <v>156</v>
      </c>
      <c r="D51" s="5">
        <v>0.74590163934426224</v>
      </c>
      <c r="F51" s="5">
        <v>0.63114754098360648</v>
      </c>
      <c r="G51" s="5">
        <v>1.276639344262295</v>
      </c>
      <c r="J51" s="5">
        <v>0.9593709043250328</v>
      </c>
      <c r="K51" s="5">
        <v>0.76609105180533765</v>
      </c>
      <c r="L51" s="5">
        <v>0.80750137892995044</v>
      </c>
      <c r="N51" s="5">
        <v>1.3153638814016173</v>
      </c>
      <c r="O51" s="5">
        <f t="shared" si="0"/>
        <v>0.92885939157887176</v>
      </c>
      <c r="P51" s="5">
        <f t="shared" si="1"/>
        <v>0.26913279042943627</v>
      </c>
    </row>
    <row r="52" spans="1:16" ht="18.75" customHeight="1" x14ac:dyDescent="0.45">
      <c r="A52" s="7" t="s">
        <v>1423</v>
      </c>
      <c r="B52" s="7" t="s">
        <v>880</v>
      </c>
      <c r="C52" s="4" t="s">
        <v>276</v>
      </c>
      <c r="G52" s="5">
        <v>1.0365801330186655</v>
      </c>
      <c r="J52" s="5">
        <v>1.0306246545052515</v>
      </c>
      <c r="K52" s="5">
        <v>1.0069129401598618</v>
      </c>
      <c r="O52" s="5">
        <f t="shared" si="0"/>
        <v>1.0247059092279263</v>
      </c>
      <c r="P52" s="5">
        <f t="shared" si="1"/>
        <v>1.5694242328757338E-2</v>
      </c>
    </row>
    <row r="53" spans="1:16" ht="18.75" customHeight="1" x14ac:dyDescent="0.45">
      <c r="A53" s="7" t="s">
        <v>1424</v>
      </c>
      <c r="B53" s="7" t="s">
        <v>505</v>
      </c>
      <c r="C53" s="4" t="s">
        <v>256</v>
      </c>
      <c r="F53" s="5">
        <v>0.60989010989010994</v>
      </c>
      <c r="G53" s="5">
        <v>1.0769230769230771</v>
      </c>
      <c r="J53" s="5">
        <v>1.1097560975609755</v>
      </c>
      <c r="K53" s="5">
        <v>0.73092369477911634</v>
      </c>
      <c r="L53" s="5">
        <v>0.95789473684210524</v>
      </c>
      <c r="O53" s="5">
        <f t="shared" si="0"/>
        <v>0.89707754319907684</v>
      </c>
      <c r="P53" s="5">
        <f t="shared" si="1"/>
        <v>0.21872301989268697</v>
      </c>
    </row>
    <row r="54" spans="1:16" ht="18.75" customHeight="1" x14ac:dyDescent="0.45">
      <c r="A54" s="7" t="s">
        <v>1010</v>
      </c>
      <c r="B54" s="7" t="s">
        <v>505</v>
      </c>
      <c r="C54" s="4" t="s">
        <v>256</v>
      </c>
      <c r="D54" s="5">
        <v>0.60537363560033586</v>
      </c>
      <c r="F54" s="5">
        <v>0.81696053736355989</v>
      </c>
      <c r="G54" s="5">
        <v>1.2342569269521411</v>
      </c>
      <c r="J54" s="5">
        <v>1.4061393152302244</v>
      </c>
      <c r="K54" s="5">
        <v>0.60334346504559278</v>
      </c>
      <c r="L54" s="5">
        <v>0.71189479976090853</v>
      </c>
      <c r="N54" s="5">
        <v>1.7540500736377025</v>
      </c>
      <c r="O54" s="5">
        <f t="shared" si="0"/>
        <v>1.018859821941495</v>
      </c>
      <c r="P54" s="5">
        <f t="shared" si="1"/>
        <v>0.4500928682054558</v>
      </c>
    </row>
    <row r="55" spans="1:16" ht="18.75" customHeight="1" x14ac:dyDescent="0.45">
      <c r="A55" s="7" t="s">
        <v>1425</v>
      </c>
      <c r="B55" s="7" t="s">
        <v>505</v>
      </c>
      <c r="C55" s="4" t="s">
        <v>256</v>
      </c>
      <c r="D55" s="5">
        <v>0.83</v>
      </c>
      <c r="E55" s="5">
        <v>0.91</v>
      </c>
      <c r="F55" s="5">
        <v>0.98</v>
      </c>
      <c r="J55" s="5">
        <v>1.0638297872340425</v>
      </c>
      <c r="K55" s="5">
        <v>0.970873786407767</v>
      </c>
      <c r="L55" s="5">
        <v>0.95238095238095233</v>
      </c>
      <c r="O55" s="5">
        <f t="shared" si="0"/>
        <v>0.9511807543371269</v>
      </c>
      <c r="P55" s="5">
        <f t="shared" si="1"/>
        <v>7.7833462302735801E-2</v>
      </c>
    </row>
    <row r="56" spans="1:16" ht="18.75" customHeight="1" x14ac:dyDescent="0.45">
      <c r="A56" s="7" t="s">
        <v>1426</v>
      </c>
      <c r="B56" s="7" t="s">
        <v>924</v>
      </c>
      <c r="C56" s="4" t="s">
        <v>198</v>
      </c>
      <c r="F56" s="5">
        <v>0.84720758693361431</v>
      </c>
      <c r="G56" s="5">
        <v>1.6059009483667017</v>
      </c>
      <c r="J56" s="5">
        <v>1.2552910052910053</v>
      </c>
      <c r="K56" s="5">
        <v>1.2964480874316942</v>
      </c>
      <c r="L56" s="5">
        <v>0.90900383141762464</v>
      </c>
      <c r="N56" s="5">
        <v>1.1378896882494005</v>
      </c>
      <c r="O56" s="5">
        <f t="shared" si="0"/>
        <v>1.1752901912816733</v>
      </c>
      <c r="P56" s="5">
        <f t="shared" si="1"/>
        <v>0.27801093809831223</v>
      </c>
    </row>
    <row r="57" spans="1:16" ht="18.75" customHeight="1" x14ac:dyDescent="0.45">
      <c r="A57" s="7" t="s">
        <v>1427</v>
      </c>
      <c r="B57" s="7" t="s">
        <v>873</v>
      </c>
      <c r="C57" s="4" t="s">
        <v>237</v>
      </c>
      <c r="D57" s="5">
        <v>0.79</v>
      </c>
      <c r="F57" s="5">
        <v>0.55000000000000004</v>
      </c>
      <c r="K57" s="5">
        <v>0.43103448275862072</v>
      </c>
      <c r="L57" s="5">
        <v>0.54945054945054939</v>
      </c>
      <c r="M57" s="5">
        <v>0.7142857142857143</v>
      </c>
      <c r="N57" s="5">
        <v>0.60240963855421692</v>
      </c>
      <c r="O57" s="5">
        <f t="shared" si="0"/>
        <v>0.60619673084151693</v>
      </c>
      <c r="P57" s="5">
        <f t="shared" si="1"/>
        <v>0.12848441693569171</v>
      </c>
    </row>
    <row r="58" spans="1:16" ht="18.75" customHeight="1" x14ac:dyDescent="0.45">
      <c r="A58" s="7" t="s">
        <v>1003</v>
      </c>
      <c r="B58" s="7" t="s">
        <v>919</v>
      </c>
      <c r="C58" s="4" t="s">
        <v>31</v>
      </c>
      <c r="D58" s="5">
        <v>0.53</v>
      </c>
      <c r="G58" s="5">
        <v>0.94</v>
      </c>
      <c r="I58" s="5">
        <v>1.2820512820512819</v>
      </c>
      <c r="K58" s="5">
        <v>1.1627906976744187</v>
      </c>
      <c r="L58" s="5">
        <v>1.0869565217391304</v>
      </c>
      <c r="O58" s="5">
        <f t="shared" si="0"/>
        <v>1.0003597002929663</v>
      </c>
      <c r="P58" s="5">
        <f t="shared" si="1"/>
        <v>0.29073808088533848</v>
      </c>
    </row>
    <row r="59" spans="1:16" ht="18.75" customHeight="1" x14ac:dyDescent="0.45">
      <c r="A59" s="7" t="s">
        <v>1030</v>
      </c>
      <c r="B59" s="7" t="s">
        <v>639</v>
      </c>
      <c r="C59" s="4" t="s">
        <v>201</v>
      </c>
      <c r="F59" s="5">
        <v>0.67</v>
      </c>
      <c r="G59" s="5">
        <v>0.77</v>
      </c>
      <c r="K59" s="5">
        <v>0.64516129032258063</v>
      </c>
      <c r="L59" s="5">
        <v>0.47619047619047616</v>
      </c>
      <c r="O59" s="5">
        <f t="shared" si="0"/>
        <v>0.64033794162826418</v>
      </c>
      <c r="P59" s="5">
        <f t="shared" si="1"/>
        <v>0.12201057630429768</v>
      </c>
    </row>
    <row r="60" spans="1:16" ht="18.75" customHeight="1" x14ac:dyDescent="0.45">
      <c r="A60" s="7" t="s">
        <v>1428</v>
      </c>
      <c r="B60" s="7" t="s">
        <v>639</v>
      </c>
      <c r="C60" s="4" t="s">
        <v>201</v>
      </c>
      <c r="F60" s="5">
        <v>0.67450495049504955</v>
      </c>
      <c r="G60" s="5">
        <v>0.71782178217821768</v>
      </c>
      <c r="K60" s="5">
        <v>0.7345454545454545</v>
      </c>
      <c r="L60" s="5">
        <v>0.8161616161616162</v>
      </c>
      <c r="N60" s="5">
        <v>0.97939393939393948</v>
      </c>
      <c r="O60" s="5">
        <f t="shared" si="0"/>
        <v>0.78448554855485542</v>
      </c>
      <c r="P60" s="5">
        <f t="shared" si="1"/>
        <v>0.12044340659132145</v>
      </c>
    </row>
    <row r="61" spans="1:16" ht="18.75" customHeight="1" x14ac:dyDescent="0.45">
      <c r="A61" s="7" t="s">
        <v>1429</v>
      </c>
      <c r="B61" s="7" t="s">
        <v>857</v>
      </c>
      <c r="C61" s="4" t="s">
        <v>81</v>
      </c>
      <c r="D61" s="5">
        <v>1.23</v>
      </c>
      <c r="F61" s="5">
        <v>1.26</v>
      </c>
      <c r="G61" s="5">
        <v>1.73</v>
      </c>
      <c r="J61" s="5">
        <v>0.65789473684210531</v>
      </c>
      <c r="L61" s="5">
        <v>0.98039215686274506</v>
      </c>
      <c r="O61" s="5">
        <f t="shared" si="0"/>
        <v>1.1716573787409703</v>
      </c>
      <c r="P61" s="5">
        <f t="shared" si="1"/>
        <v>0.39480666161164318</v>
      </c>
    </row>
    <row r="62" spans="1:16" ht="18.75" customHeight="1" x14ac:dyDescent="0.45">
      <c r="A62" s="7" t="s">
        <v>1014</v>
      </c>
      <c r="B62" s="7" t="s">
        <v>712</v>
      </c>
      <c r="C62" s="4" t="s">
        <v>264</v>
      </c>
      <c r="F62" s="5">
        <v>0.92</v>
      </c>
      <c r="K62" s="5">
        <v>0.79365079365079361</v>
      </c>
      <c r="L62" s="5">
        <v>0.68965517241379315</v>
      </c>
      <c r="N62" s="5">
        <v>0.86956521739130443</v>
      </c>
      <c r="O62" s="5">
        <f t="shared" si="0"/>
        <v>0.81821779586397292</v>
      </c>
      <c r="P62" s="5">
        <f t="shared" si="1"/>
        <v>0.10021320691809613</v>
      </c>
    </row>
    <row r="63" spans="1:16" ht="18.75" customHeight="1" x14ac:dyDescent="0.45">
      <c r="A63" s="7" t="s">
        <v>1430</v>
      </c>
      <c r="B63" s="7" t="s">
        <v>712</v>
      </c>
      <c r="C63" s="4" t="s">
        <v>264</v>
      </c>
      <c r="F63" s="5">
        <v>0.82</v>
      </c>
      <c r="K63" s="5">
        <v>0.53191489361702127</v>
      </c>
      <c r="L63" s="5">
        <v>0.69930069930069938</v>
      </c>
      <c r="O63" s="5">
        <f t="shared" si="0"/>
        <v>0.68373853097257342</v>
      </c>
      <c r="P63" s="5">
        <f t="shared" si="1"/>
        <v>0.14467167290878996</v>
      </c>
    </row>
    <row r="64" spans="1:16" ht="18.75" customHeight="1" x14ac:dyDescent="0.45">
      <c r="A64" s="7" t="s">
        <v>1431</v>
      </c>
      <c r="B64" s="7" t="s">
        <v>931</v>
      </c>
      <c r="C64" s="4" t="s">
        <v>24</v>
      </c>
      <c r="G64" s="5">
        <v>1.04</v>
      </c>
      <c r="J64" s="5">
        <v>0.93457943925233644</v>
      </c>
      <c r="M64" s="5">
        <v>0.93457943925233644</v>
      </c>
      <c r="O64" s="5">
        <f t="shared" si="0"/>
        <v>0.96971962616822438</v>
      </c>
      <c r="P64" s="5">
        <f t="shared" si="1"/>
        <v>6.0864589125784872E-2</v>
      </c>
    </row>
    <row r="65" spans="1:16" ht="18.75" customHeight="1" x14ac:dyDescent="0.45">
      <c r="A65" s="7" t="s">
        <v>1000</v>
      </c>
      <c r="B65" s="7" t="s">
        <v>940</v>
      </c>
      <c r="C65" s="4" t="s">
        <v>119</v>
      </c>
      <c r="D65" s="5">
        <v>0.6842105263157896</v>
      </c>
      <c r="E65" s="5">
        <v>0.52631578947368418</v>
      </c>
      <c r="F65" s="5">
        <v>0.64912280701754388</v>
      </c>
      <c r="H65" s="5">
        <v>0.63157894736842113</v>
      </c>
      <c r="K65" s="5">
        <v>0.78082191780821919</v>
      </c>
      <c r="L65" s="5">
        <v>0.81428571428571428</v>
      </c>
      <c r="M65" s="5">
        <v>0.5</v>
      </c>
      <c r="O65" s="5">
        <f t="shared" si="0"/>
        <v>0.65519081460991035</v>
      </c>
      <c r="P65" s="5">
        <f t="shared" si="1"/>
        <v>0.117773657846376</v>
      </c>
    </row>
    <row r="66" spans="1:16" ht="18.75" customHeight="1" x14ac:dyDescent="0.45">
      <c r="A66" s="7" t="s">
        <v>1432</v>
      </c>
      <c r="B66" s="7" t="s">
        <v>568</v>
      </c>
      <c r="C66" s="4" t="s">
        <v>282</v>
      </c>
      <c r="F66" s="5">
        <v>1</v>
      </c>
      <c r="G66" s="5">
        <v>1.1100000000000001</v>
      </c>
      <c r="J66" s="5">
        <v>0.73529411764705876</v>
      </c>
      <c r="K66" s="5">
        <v>0.78740157480314954</v>
      </c>
      <c r="O66" s="5">
        <f t="shared" ref="O66:O129" si="2">AVERAGE(D66:N66)</f>
        <v>0.90817392311255218</v>
      </c>
      <c r="P66" s="5">
        <f t="shared" ref="P66:P129" si="3">STDEV(D66:N66)</f>
        <v>0.17667218321161127</v>
      </c>
    </row>
    <row r="67" spans="1:16" ht="18.75" customHeight="1" x14ac:dyDescent="0.45">
      <c r="A67" s="7" t="s">
        <v>1433</v>
      </c>
      <c r="B67" s="7" t="s">
        <v>895</v>
      </c>
      <c r="C67" s="4" t="s">
        <v>195</v>
      </c>
      <c r="D67" s="5">
        <v>0.96</v>
      </c>
      <c r="E67" s="5">
        <v>0.52</v>
      </c>
      <c r="F67" s="5">
        <v>0.71</v>
      </c>
      <c r="G67" s="5">
        <v>0.97</v>
      </c>
      <c r="J67" s="5">
        <v>0.86206896551724144</v>
      </c>
      <c r="K67" s="5">
        <v>0.89285714285714279</v>
      </c>
      <c r="L67" s="5">
        <v>0.94339622641509424</v>
      </c>
      <c r="M67" s="5">
        <v>0.95238095238095233</v>
      </c>
      <c r="N67" s="5">
        <v>0.8</v>
      </c>
      <c r="O67" s="5">
        <f t="shared" si="2"/>
        <v>0.84563369857449233</v>
      </c>
      <c r="P67" s="5">
        <f t="shared" si="3"/>
        <v>0.14938018938613448</v>
      </c>
    </row>
    <row r="68" spans="1:16" ht="18.75" customHeight="1" x14ac:dyDescent="0.45">
      <c r="A68" s="7" t="s">
        <v>1021</v>
      </c>
      <c r="B68" s="7" t="s">
        <v>1154</v>
      </c>
      <c r="C68" s="4" t="s">
        <v>150</v>
      </c>
      <c r="E68" s="5">
        <v>0.56999999999999995</v>
      </c>
      <c r="K68" s="5">
        <v>0.58139534883720934</v>
      </c>
      <c r="L68" s="5">
        <v>0.41152263374485593</v>
      </c>
      <c r="N68" s="5">
        <v>0.39840637450199207</v>
      </c>
      <c r="O68" s="5">
        <f t="shared" si="2"/>
        <v>0.49033108927101432</v>
      </c>
      <c r="P68" s="5">
        <f t="shared" si="3"/>
        <v>9.8827729838116052E-2</v>
      </c>
    </row>
    <row r="69" spans="1:16" ht="18.75" customHeight="1" x14ac:dyDescent="0.45">
      <c r="A69" s="7" t="s">
        <v>1434</v>
      </c>
      <c r="B69" s="7" t="s">
        <v>1155</v>
      </c>
      <c r="C69" s="4" t="s">
        <v>57</v>
      </c>
      <c r="F69" s="5">
        <v>0.58049535603715174</v>
      </c>
      <c r="G69" s="5">
        <v>1.0309597523219816</v>
      </c>
      <c r="J69" s="5">
        <v>1.0303030303030303</v>
      </c>
      <c r="K69" s="5">
        <v>0.64471057884231542</v>
      </c>
      <c r="L69" s="5">
        <v>0.88251366120218577</v>
      </c>
      <c r="N69" s="5">
        <v>1.3628691983122363</v>
      </c>
      <c r="O69" s="5">
        <f t="shared" si="2"/>
        <v>0.92197526283648357</v>
      </c>
      <c r="P69" s="5">
        <f t="shared" si="3"/>
        <v>0.28741657441198731</v>
      </c>
    </row>
    <row r="70" spans="1:16" ht="18.75" customHeight="1" x14ac:dyDescent="0.45">
      <c r="A70" s="7" t="s">
        <v>1435</v>
      </c>
      <c r="B70" s="7" t="s">
        <v>819</v>
      </c>
      <c r="C70" s="4" t="s">
        <v>18</v>
      </c>
      <c r="F70" s="5">
        <v>0.80620155038759689</v>
      </c>
      <c r="G70" s="5">
        <v>1.4883720930232558</v>
      </c>
      <c r="I70" s="5">
        <v>1.075</v>
      </c>
      <c r="J70" s="5">
        <v>0.84868421052631593</v>
      </c>
      <c r="K70" s="5">
        <v>0.7678571428571429</v>
      </c>
      <c r="L70" s="5">
        <v>0.80625000000000002</v>
      </c>
      <c r="M70" s="5">
        <v>1.34375</v>
      </c>
      <c r="O70" s="5">
        <f t="shared" si="2"/>
        <v>1.0194449995420445</v>
      </c>
      <c r="P70" s="5">
        <f t="shared" si="3"/>
        <v>0.29198552576347786</v>
      </c>
    </row>
    <row r="71" spans="1:16" ht="18.75" customHeight="1" x14ac:dyDescent="0.45">
      <c r="A71" s="7" t="s">
        <v>1023</v>
      </c>
      <c r="B71" s="7" t="s">
        <v>1156</v>
      </c>
      <c r="C71" s="4" t="s">
        <v>293</v>
      </c>
      <c r="F71" s="5">
        <v>0.92759706190975855</v>
      </c>
      <c r="G71" s="5">
        <v>0.92339979013641127</v>
      </c>
      <c r="K71" s="5">
        <v>0.86952554744525556</v>
      </c>
      <c r="L71" s="5">
        <v>1.0010504201680674</v>
      </c>
      <c r="O71" s="5">
        <f t="shared" si="2"/>
        <v>0.93039320491487332</v>
      </c>
      <c r="P71" s="5">
        <f t="shared" si="3"/>
        <v>5.4018638941090158E-2</v>
      </c>
    </row>
    <row r="72" spans="1:16" ht="18.75" customHeight="1" x14ac:dyDescent="0.45">
      <c r="A72" s="7" t="s">
        <v>1436</v>
      </c>
      <c r="B72" s="7" t="s">
        <v>1826</v>
      </c>
      <c r="C72" s="4" t="s">
        <v>319</v>
      </c>
      <c r="F72" s="5">
        <v>0.61019862490450727</v>
      </c>
      <c r="J72" s="5">
        <v>0.89275362318840579</v>
      </c>
      <c r="M72" s="5">
        <v>0.78760529482551145</v>
      </c>
      <c r="O72" s="5">
        <f t="shared" si="2"/>
        <v>0.76351918097280824</v>
      </c>
      <c r="P72" s="5">
        <f t="shared" si="3"/>
        <v>0.14280909433295011</v>
      </c>
    </row>
    <row r="73" spans="1:16" ht="18.75" customHeight="1" x14ac:dyDescent="0.45">
      <c r="A73" s="7" t="s">
        <v>1024</v>
      </c>
      <c r="B73" s="7" t="s">
        <v>514</v>
      </c>
      <c r="C73" s="4" t="s">
        <v>64</v>
      </c>
      <c r="D73" s="5">
        <v>0.9</v>
      </c>
      <c r="E73" s="5">
        <v>1.19</v>
      </c>
      <c r="F73" s="5">
        <v>0.73</v>
      </c>
      <c r="G73" s="5">
        <v>0.84</v>
      </c>
      <c r="I73" s="5">
        <v>1.4492753623188408</v>
      </c>
      <c r="J73" s="5">
        <v>1.2195121951219512</v>
      </c>
      <c r="K73" s="5">
        <v>1.3888888888888888</v>
      </c>
      <c r="L73" s="5">
        <v>1.4285714285714286</v>
      </c>
      <c r="M73" s="5">
        <v>0.88495575221238942</v>
      </c>
      <c r="N73" s="5">
        <v>0.99009900990099009</v>
      </c>
      <c r="O73" s="5">
        <f t="shared" si="2"/>
        <v>1.102130263701449</v>
      </c>
      <c r="P73" s="5">
        <f t="shared" si="3"/>
        <v>0.26636843598454035</v>
      </c>
    </row>
    <row r="74" spans="1:16" ht="18.75" customHeight="1" x14ac:dyDescent="0.45">
      <c r="A74" s="7" t="s">
        <v>1022</v>
      </c>
      <c r="B74" s="7" t="s">
        <v>885</v>
      </c>
      <c r="C74" s="4" t="s">
        <v>55</v>
      </c>
      <c r="F74" s="5">
        <v>0.70952927669345567</v>
      </c>
      <c r="G74" s="5">
        <v>1.0539609644087256</v>
      </c>
      <c r="J74" s="5">
        <v>1.1997245179063363</v>
      </c>
      <c r="K74" s="5">
        <v>0.7762923351158646</v>
      </c>
      <c r="L74" s="5">
        <v>0.75607638888888895</v>
      </c>
      <c r="N74" s="5">
        <v>1.2623188405797103</v>
      </c>
      <c r="O74" s="5">
        <f t="shared" si="2"/>
        <v>0.9596503872654969</v>
      </c>
      <c r="P74" s="5">
        <f t="shared" si="3"/>
        <v>0.24321241080693234</v>
      </c>
    </row>
    <row r="75" spans="1:16" ht="18.75" customHeight="1" x14ac:dyDescent="0.45">
      <c r="A75" s="7" t="s">
        <v>1437</v>
      </c>
      <c r="B75" s="7" t="s">
        <v>885</v>
      </c>
      <c r="C75" s="4" t="s">
        <v>55</v>
      </c>
      <c r="D75" s="5">
        <v>1.1775417298937785</v>
      </c>
      <c r="G75" s="5">
        <v>0.72230652503793624</v>
      </c>
      <c r="J75" s="5">
        <v>1.185251798561151</v>
      </c>
      <c r="M75" s="5">
        <v>0.79589371980676338</v>
      </c>
      <c r="O75" s="5">
        <f t="shared" si="2"/>
        <v>0.97024844332490734</v>
      </c>
      <c r="P75" s="5">
        <f t="shared" si="3"/>
        <v>0.24567710100609588</v>
      </c>
    </row>
    <row r="76" spans="1:16" ht="18.75" customHeight="1" x14ac:dyDescent="0.45">
      <c r="A76" s="7" t="s">
        <v>1438</v>
      </c>
      <c r="B76" s="7" t="s">
        <v>847</v>
      </c>
      <c r="C76" s="4" t="s">
        <v>59</v>
      </c>
      <c r="F76" s="5">
        <v>1.1830985915492958</v>
      </c>
      <c r="G76" s="5">
        <v>0.80281690140845063</v>
      </c>
      <c r="K76" s="5">
        <v>1.126984126984127</v>
      </c>
      <c r="L76" s="5">
        <v>1.0757575757575759</v>
      </c>
      <c r="M76" s="5">
        <v>1.0289855072463769</v>
      </c>
      <c r="N76" s="5">
        <v>0.81609195402298873</v>
      </c>
      <c r="O76" s="5">
        <f t="shared" si="2"/>
        <v>1.005622442828136</v>
      </c>
      <c r="P76" s="5">
        <f t="shared" si="3"/>
        <v>0.16046376862916081</v>
      </c>
    </row>
    <row r="77" spans="1:16" ht="18.75" customHeight="1" x14ac:dyDescent="0.45">
      <c r="A77" s="7" t="s">
        <v>1017</v>
      </c>
      <c r="B77" s="7" t="s">
        <v>828</v>
      </c>
      <c r="C77" s="4" t="s">
        <v>318</v>
      </c>
      <c r="F77" s="5">
        <v>0.97</v>
      </c>
      <c r="J77" s="5">
        <v>1</v>
      </c>
      <c r="K77" s="5">
        <v>0.67114093959731547</v>
      </c>
      <c r="N77" s="5">
        <v>0.63694267515923564</v>
      </c>
      <c r="O77" s="5">
        <f t="shared" si="2"/>
        <v>0.81952090368913777</v>
      </c>
      <c r="P77" s="5">
        <f t="shared" si="3"/>
        <v>0.19197924011789005</v>
      </c>
    </row>
    <row r="78" spans="1:16" ht="18.75" customHeight="1" x14ac:dyDescent="0.45">
      <c r="A78" s="7" t="s">
        <v>1019</v>
      </c>
      <c r="B78" s="7" t="s">
        <v>853</v>
      </c>
      <c r="C78" s="4" t="s">
        <v>216</v>
      </c>
      <c r="D78" s="5">
        <v>0.88</v>
      </c>
      <c r="F78" s="5">
        <v>0.63</v>
      </c>
      <c r="J78" s="5">
        <v>0.60240963855421692</v>
      </c>
      <c r="K78" s="5">
        <v>0.66666666666666663</v>
      </c>
      <c r="L78" s="5">
        <v>0.76335877862595414</v>
      </c>
      <c r="O78" s="5">
        <f t="shared" si="2"/>
        <v>0.70848701676936754</v>
      </c>
      <c r="P78" s="5">
        <f t="shared" si="3"/>
        <v>0.11356625524224252</v>
      </c>
    </row>
    <row r="79" spans="1:16" ht="18.75" customHeight="1" x14ac:dyDescent="0.45">
      <c r="A79" s="7" t="s">
        <v>1131</v>
      </c>
      <c r="B79" s="7" t="s">
        <v>817</v>
      </c>
      <c r="C79" s="4" t="s">
        <v>76</v>
      </c>
      <c r="F79" s="5">
        <v>0.56999999999999995</v>
      </c>
      <c r="J79" s="5">
        <v>0.80645161290322587</v>
      </c>
      <c r="K79" s="5">
        <v>0.63694267515923564</v>
      </c>
      <c r="L79" s="5">
        <v>0.50505050505050508</v>
      </c>
      <c r="M79" s="5">
        <v>0.5181347150259068</v>
      </c>
      <c r="N79" s="5">
        <v>0.96153846153846145</v>
      </c>
      <c r="O79" s="5">
        <f t="shared" si="2"/>
        <v>0.66635299494622247</v>
      </c>
      <c r="P79" s="5">
        <f t="shared" si="3"/>
        <v>0.18160291888343397</v>
      </c>
    </row>
    <row r="80" spans="1:16" ht="18.75" customHeight="1" x14ac:dyDescent="0.45">
      <c r="A80" s="7" t="s">
        <v>1032</v>
      </c>
      <c r="B80" s="7" t="s">
        <v>869</v>
      </c>
      <c r="C80" s="4" t="s">
        <v>120</v>
      </c>
      <c r="F80" s="5">
        <v>0.83</v>
      </c>
      <c r="K80" s="5">
        <v>0.52083333333333337</v>
      </c>
      <c r="L80" s="5">
        <v>0.54945054945054939</v>
      </c>
      <c r="O80" s="5">
        <f t="shared" si="2"/>
        <v>0.63342796092796094</v>
      </c>
      <c r="P80" s="5">
        <f t="shared" si="3"/>
        <v>0.17083665055625299</v>
      </c>
    </row>
    <row r="81" spans="1:16" ht="18.75" customHeight="1" x14ac:dyDescent="0.45">
      <c r="A81" s="7" t="s">
        <v>1033</v>
      </c>
      <c r="B81" s="7" t="s">
        <v>936</v>
      </c>
      <c r="C81" s="4" t="s">
        <v>270</v>
      </c>
      <c r="F81" s="5">
        <v>0.55352480417754568</v>
      </c>
      <c r="G81" s="5">
        <v>0.80417754569190603</v>
      </c>
      <c r="K81" s="5">
        <v>0.68149466192170816</v>
      </c>
      <c r="L81" s="5">
        <v>0.85111111111111115</v>
      </c>
      <c r="O81" s="5">
        <f t="shared" si="2"/>
        <v>0.72257703072556767</v>
      </c>
      <c r="P81" s="5">
        <f t="shared" si="3"/>
        <v>0.13347418001335107</v>
      </c>
    </row>
    <row r="82" spans="1:16" ht="18.75" customHeight="1" x14ac:dyDescent="0.45">
      <c r="A82" s="7" t="s">
        <v>1439</v>
      </c>
      <c r="B82" s="7" t="s">
        <v>720</v>
      </c>
      <c r="C82" s="4" t="s">
        <v>105</v>
      </c>
      <c r="D82" s="5">
        <v>0.79</v>
      </c>
      <c r="E82" s="5">
        <v>1.4</v>
      </c>
      <c r="F82" s="5">
        <v>1.25</v>
      </c>
      <c r="G82" s="5">
        <v>0.8</v>
      </c>
      <c r="J82" s="5">
        <v>0.94339622641509424</v>
      </c>
      <c r="K82" s="5">
        <v>0.96153846153846145</v>
      </c>
      <c r="M82" s="5">
        <v>1.1764705882352942</v>
      </c>
      <c r="O82" s="5">
        <f t="shared" si="2"/>
        <v>1.0459150394555501</v>
      </c>
      <c r="P82" s="5">
        <f t="shared" si="3"/>
        <v>0.23369061088668616</v>
      </c>
    </row>
    <row r="83" spans="1:16" ht="18.75" customHeight="1" x14ac:dyDescent="0.45">
      <c r="A83" s="7" t="s">
        <v>1440</v>
      </c>
      <c r="B83" s="7" t="s">
        <v>720</v>
      </c>
      <c r="C83" s="4" t="s">
        <v>105</v>
      </c>
      <c r="G83" s="5">
        <v>1.0566967953985211</v>
      </c>
      <c r="J83" s="5">
        <v>0.85825105782792654</v>
      </c>
      <c r="K83" s="5">
        <v>1.0866071428571427</v>
      </c>
      <c r="L83" s="5">
        <v>1.1657088122605364</v>
      </c>
      <c r="O83" s="5">
        <f t="shared" si="2"/>
        <v>1.0418159520860317</v>
      </c>
      <c r="P83" s="5">
        <f t="shared" si="3"/>
        <v>0.13073280827014144</v>
      </c>
    </row>
    <row r="84" spans="1:16" ht="18.75" customHeight="1" x14ac:dyDescent="0.45">
      <c r="A84" s="7" t="s">
        <v>1441</v>
      </c>
      <c r="B84" s="7" t="s">
        <v>629</v>
      </c>
      <c r="C84" s="4" t="s">
        <v>36</v>
      </c>
      <c r="F84" s="5">
        <v>0.74</v>
      </c>
      <c r="H84" s="5">
        <v>0.87</v>
      </c>
      <c r="I84" s="5">
        <v>0.70921985815602839</v>
      </c>
      <c r="K84" s="5">
        <v>0.45662100456621008</v>
      </c>
      <c r="L84" s="5">
        <v>0.56818181818181823</v>
      </c>
      <c r="N84" s="5">
        <v>0.58139534883720934</v>
      </c>
      <c r="O84" s="5">
        <f t="shared" si="2"/>
        <v>0.65423633829021111</v>
      </c>
      <c r="P84" s="5">
        <f t="shared" si="3"/>
        <v>0.14744189441237396</v>
      </c>
    </row>
    <row r="85" spans="1:16" ht="18.75" customHeight="1" x14ac:dyDescent="0.45">
      <c r="A85" s="7" t="s">
        <v>985</v>
      </c>
      <c r="B85" s="7" t="s">
        <v>942</v>
      </c>
      <c r="C85" s="4" t="s">
        <v>116</v>
      </c>
      <c r="F85" s="5">
        <v>0.59976931949250289</v>
      </c>
      <c r="G85" s="5">
        <v>1.0899653979238755</v>
      </c>
      <c r="J85" s="5">
        <v>1.1333333333333333</v>
      </c>
      <c r="K85" s="5">
        <v>0.72250000000000003</v>
      </c>
      <c r="L85" s="5">
        <v>0.95801104972375684</v>
      </c>
      <c r="O85" s="5">
        <f t="shared" si="2"/>
        <v>0.90071582009469375</v>
      </c>
      <c r="P85" s="5">
        <f t="shared" si="3"/>
        <v>0.23213074347704735</v>
      </c>
    </row>
    <row r="86" spans="1:16" ht="18.75" customHeight="1" x14ac:dyDescent="0.45">
      <c r="A86" s="7" t="s">
        <v>1442</v>
      </c>
      <c r="B86" s="7" t="s">
        <v>925</v>
      </c>
      <c r="C86" s="4" t="s">
        <v>149</v>
      </c>
      <c r="F86" s="5">
        <v>0.76271186440677963</v>
      </c>
      <c r="G86" s="5">
        <v>1.0423728813559321</v>
      </c>
      <c r="J86" s="5">
        <v>1.873015873015873</v>
      </c>
      <c r="K86" s="5">
        <v>0.7712418300653594</v>
      </c>
      <c r="L86" s="5">
        <v>0.81944444444444442</v>
      </c>
      <c r="N86" s="5">
        <v>0.874074074074074</v>
      </c>
      <c r="O86" s="5">
        <f t="shared" si="2"/>
        <v>1.0238101612270771</v>
      </c>
      <c r="P86" s="5">
        <f t="shared" si="3"/>
        <v>0.42840267039633267</v>
      </c>
    </row>
    <row r="87" spans="1:16" ht="18.75" customHeight="1" x14ac:dyDescent="0.45">
      <c r="A87" s="7" t="s">
        <v>1443</v>
      </c>
      <c r="B87" s="7" t="s">
        <v>549</v>
      </c>
      <c r="C87" s="4" t="s">
        <v>257</v>
      </c>
      <c r="F87" s="5">
        <v>0.77</v>
      </c>
      <c r="G87" s="5">
        <v>0.78</v>
      </c>
      <c r="K87" s="5">
        <v>0.73529411764705876</v>
      </c>
      <c r="L87" s="5">
        <v>0.81300813008130079</v>
      </c>
      <c r="O87" s="5">
        <f t="shared" si="2"/>
        <v>0.77457556193208987</v>
      </c>
      <c r="P87" s="5">
        <f t="shared" si="3"/>
        <v>3.199194927378203E-2</v>
      </c>
    </row>
    <row r="88" spans="1:16" ht="18.75" customHeight="1" x14ac:dyDescent="0.45">
      <c r="A88" s="7" t="s">
        <v>1444</v>
      </c>
      <c r="B88" s="7" t="s">
        <v>741</v>
      </c>
      <c r="C88" s="4" t="s">
        <v>205</v>
      </c>
      <c r="D88" s="5">
        <v>0.61</v>
      </c>
      <c r="F88" s="5">
        <v>0.42</v>
      </c>
      <c r="K88" s="5">
        <v>0.970873786407767</v>
      </c>
      <c r="L88" s="5">
        <v>1.0101010101010102</v>
      </c>
      <c r="N88" s="5">
        <v>0.66225165562913912</v>
      </c>
      <c r="O88" s="5">
        <f t="shared" si="2"/>
        <v>0.7346452904275832</v>
      </c>
      <c r="P88" s="5">
        <f t="shared" si="3"/>
        <v>0.25072828988131279</v>
      </c>
    </row>
    <row r="89" spans="1:16" ht="18.75" customHeight="1" x14ac:dyDescent="0.45">
      <c r="A89" s="7" t="s">
        <v>1445</v>
      </c>
      <c r="B89" s="7" t="s">
        <v>840</v>
      </c>
      <c r="C89" s="4" t="s">
        <v>325</v>
      </c>
      <c r="F89" s="5">
        <v>1.1200000000000001</v>
      </c>
      <c r="G89" s="5">
        <v>0.87</v>
      </c>
      <c r="L89" s="5">
        <v>1.0101010101010102</v>
      </c>
      <c r="O89" s="5">
        <f t="shared" si="2"/>
        <v>1.0000336700336703</v>
      </c>
      <c r="P89" s="5">
        <f t="shared" si="3"/>
        <v>0.1253036851095109</v>
      </c>
    </row>
    <row r="90" spans="1:16" ht="18.75" customHeight="1" x14ac:dyDescent="0.45">
      <c r="A90" s="7" t="s">
        <v>1446</v>
      </c>
      <c r="B90" s="7" t="s">
        <v>840</v>
      </c>
      <c r="C90" s="4" t="s">
        <v>325</v>
      </c>
      <c r="D90" s="5">
        <v>1.01</v>
      </c>
      <c r="F90" s="5">
        <v>1</v>
      </c>
      <c r="G90" s="5">
        <v>1.24</v>
      </c>
      <c r="J90" s="5">
        <v>0.87719298245614041</v>
      </c>
      <c r="M90" s="5">
        <v>0.72992700729927007</v>
      </c>
      <c r="O90" s="5">
        <f t="shared" si="2"/>
        <v>0.97142399795108214</v>
      </c>
      <c r="P90" s="5">
        <f t="shared" si="3"/>
        <v>0.18817415170450938</v>
      </c>
    </row>
    <row r="91" spans="1:16" ht="18.75" customHeight="1" x14ac:dyDescent="0.45">
      <c r="A91" s="7" t="s">
        <v>1039</v>
      </c>
      <c r="B91" s="7" t="s">
        <v>858</v>
      </c>
      <c r="C91" s="4" t="s">
        <v>145</v>
      </c>
      <c r="F91" s="5">
        <v>0.83</v>
      </c>
      <c r="G91" s="5">
        <v>0.84</v>
      </c>
      <c r="K91" s="5">
        <v>0.67114093959731547</v>
      </c>
      <c r="L91" s="5">
        <v>0.9174311926605504</v>
      </c>
      <c r="O91" s="5">
        <f t="shared" si="2"/>
        <v>0.81464303306446639</v>
      </c>
      <c r="P91" s="5">
        <f t="shared" si="3"/>
        <v>0.10333935808495892</v>
      </c>
    </row>
    <row r="92" spans="1:16" ht="18.75" customHeight="1" x14ac:dyDescent="0.45">
      <c r="A92" s="7" t="s">
        <v>1447</v>
      </c>
      <c r="B92" s="7" t="s">
        <v>542</v>
      </c>
      <c r="C92" s="4" t="s">
        <v>186</v>
      </c>
      <c r="D92" s="5">
        <v>1.3333333333333333</v>
      </c>
      <c r="G92" s="5">
        <v>0.45614035087719296</v>
      </c>
      <c r="J92" s="5">
        <v>0.9193548387096776</v>
      </c>
      <c r="K92" s="5">
        <v>0.890625</v>
      </c>
      <c r="O92" s="5">
        <f t="shared" si="2"/>
        <v>0.8998633807300509</v>
      </c>
      <c r="P92" s="5">
        <f t="shared" si="3"/>
        <v>0.35835345291317144</v>
      </c>
    </row>
    <row r="93" spans="1:16" ht="18.75" customHeight="1" x14ac:dyDescent="0.45">
      <c r="A93" s="7" t="s">
        <v>1038</v>
      </c>
      <c r="B93" s="7" t="s">
        <v>929</v>
      </c>
      <c r="C93" s="4" t="s">
        <v>241</v>
      </c>
      <c r="F93" s="5">
        <v>0.77</v>
      </c>
      <c r="J93" s="5">
        <v>0.7142857142857143</v>
      </c>
      <c r="L93" s="5">
        <v>0.54644808743169393</v>
      </c>
      <c r="N93" s="5">
        <v>0.71942446043165476</v>
      </c>
      <c r="O93" s="5">
        <f t="shared" si="2"/>
        <v>0.68753956553726581</v>
      </c>
      <c r="P93" s="5">
        <f t="shared" si="3"/>
        <v>9.736277769438377E-2</v>
      </c>
    </row>
    <row r="94" spans="1:16" ht="18.75" customHeight="1" x14ac:dyDescent="0.45">
      <c r="A94" s="7" t="s">
        <v>1448</v>
      </c>
      <c r="B94" s="7" t="s">
        <v>889</v>
      </c>
      <c r="C94" s="4" t="s">
        <v>83</v>
      </c>
      <c r="D94" s="5">
        <v>1.1838893409275837</v>
      </c>
      <c r="F94" s="5">
        <v>1.0170870626525632</v>
      </c>
      <c r="J94" s="5">
        <v>1.2605128205128204</v>
      </c>
      <c r="L94" s="5">
        <v>1.1022421524663677</v>
      </c>
      <c r="M94" s="5">
        <v>0.91037037037037016</v>
      </c>
      <c r="O94" s="5">
        <f t="shared" si="2"/>
        <v>1.0948203493859412</v>
      </c>
      <c r="P94" s="5">
        <f t="shared" si="3"/>
        <v>0.13739234151560031</v>
      </c>
    </row>
    <row r="95" spans="1:16" ht="18.75" customHeight="1" x14ac:dyDescent="0.45">
      <c r="A95" s="7" t="s">
        <v>1037</v>
      </c>
      <c r="B95" s="7" t="s">
        <v>565</v>
      </c>
      <c r="C95" s="4" t="s">
        <v>227</v>
      </c>
      <c r="F95" s="5">
        <v>0.89</v>
      </c>
      <c r="G95" s="5">
        <v>0.96</v>
      </c>
      <c r="J95" s="5">
        <v>0.86956521739130443</v>
      </c>
      <c r="K95" s="5">
        <v>0.80645161290322587</v>
      </c>
      <c r="L95" s="5">
        <v>0.8</v>
      </c>
      <c r="N95" s="5">
        <v>0.92592592592592582</v>
      </c>
      <c r="O95" s="5">
        <f t="shared" si="2"/>
        <v>0.87532379270340932</v>
      </c>
      <c r="P95" s="5">
        <f t="shared" si="3"/>
        <v>6.3868989528091252E-2</v>
      </c>
    </row>
    <row r="96" spans="1:16" ht="18.75" customHeight="1" x14ac:dyDescent="0.45">
      <c r="A96" s="7" t="s">
        <v>1018</v>
      </c>
      <c r="B96" s="7" t="s">
        <v>812</v>
      </c>
      <c r="C96" s="4" t="s">
        <v>217</v>
      </c>
      <c r="D96" s="5">
        <v>0.95</v>
      </c>
      <c r="F96" s="5">
        <v>0.94</v>
      </c>
      <c r="J96" s="5">
        <v>0.85470085470085477</v>
      </c>
      <c r="K96" s="5">
        <v>0.5376344086021505</v>
      </c>
      <c r="L96" s="5">
        <v>0.65359477124183007</v>
      </c>
      <c r="M96" s="5">
        <v>0.68493150684931503</v>
      </c>
      <c r="N96" s="5">
        <v>0.64935064935064934</v>
      </c>
      <c r="O96" s="5">
        <f t="shared" si="2"/>
        <v>0.75288745582068572</v>
      </c>
      <c r="P96" s="5">
        <f t="shared" si="3"/>
        <v>0.16112170363630127</v>
      </c>
    </row>
    <row r="97" spans="1:16" ht="18.75" customHeight="1" x14ac:dyDescent="0.45">
      <c r="A97" s="7" t="s">
        <v>1449</v>
      </c>
      <c r="B97" s="7" t="s">
        <v>812</v>
      </c>
      <c r="C97" s="4" t="s">
        <v>217</v>
      </c>
      <c r="F97" s="5">
        <v>0.79407806191117081</v>
      </c>
      <c r="J97" s="5">
        <v>1.375925925925926</v>
      </c>
      <c r="K97" s="5">
        <v>0.72135922330097091</v>
      </c>
      <c r="L97" s="5">
        <v>0.82099447513812163</v>
      </c>
      <c r="N97" s="5">
        <v>1.1430769230769231</v>
      </c>
      <c r="O97" s="5">
        <f t="shared" si="2"/>
        <v>0.97108692187062251</v>
      </c>
      <c r="P97" s="5">
        <f t="shared" si="3"/>
        <v>0.27825302434233373</v>
      </c>
    </row>
    <row r="98" spans="1:16" ht="18.75" customHeight="1" x14ac:dyDescent="0.45">
      <c r="A98" s="7" t="s">
        <v>1450</v>
      </c>
      <c r="B98" s="7" t="s">
        <v>684</v>
      </c>
      <c r="C98" s="4" t="s">
        <v>229</v>
      </c>
      <c r="G98" s="5">
        <v>1.31</v>
      </c>
      <c r="J98" s="5">
        <v>1.2195121951219512</v>
      </c>
      <c r="L98" s="5">
        <v>0.64935064935064934</v>
      </c>
      <c r="N98" s="5">
        <v>0.86206896551724144</v>
      </c>
      <c r="O98" s="5">
        <f t="shared" si="2"/>
        <v>1.0102329524974605</v>
      </c>
      <c r="P98" s="5">
        <f t="shared" si="3"/>
        <v>0.30867819700798055</v>
      </c>
    </row>
    <row r="99" spans="1:16" ht="18.75" customHeight="1" x14ac:dyDescent="0.45">
      <c r="A99" s="7" t="s">
        <v>1041</v>
      </c>
      <c r="B99" s="7" t="s">
        <v>684</v>
      </c>
      <c r="C99" s="4" t="s">
        <v>229</v>
      </c>
      <c r="D99" s="5">
        <v>0.76</v>
      </c>
      <c r="F99" s="5">
        <v>0.92</v>
      </c>
      <c r="G99" s="5">
        <v>1.1299999999999999</v>
      </c>
      <c r="J99" s="5">
        <v>1.1235955056179776</v>
      </c>
      <c r="K99" s="5">
        <v>0.89285714285714279</v>
      </c>
      <c r="L99" s="5">
        <v>1.0309278350515465</v>
      </c>
      <c r="N99" s="5">
        <v>1.0309278350515465</v>
      </c>
      <c r="O99" s="5">
        <f t="shared" si="2"/>
        <v>0.9840440455111733</v>
      </c>
      <c r="P99" s="5">
        <f t="shared" si="3"/>
        <v>0.13403131190266956</v>
      </c>
    </row>
    <row r="100" spans="1:16" ht="18.75" customHeight="1" x14ac:dyDescent="0.45">
      <c r="A100" s="7" t="s">
        <v>1040</v>
      </c>
      <c r="B100" s="7" t="s">
        <v>560</v>
      </c>
      <c r="C100" s="4" t="s">
        <v>228</v>
      </c>
      <c r="D100" s="5">
        <v>0.36</v>
      </c>
      <c r="F100" s="5">
        <v>0.62</v>
      </c>
      <c r="K100" s="5">
        <v>0.72992700729927007</v>
      </c>
      <c r="L100" s="5">
        <v>0.75187969924812026</v>
      </c>
      <c r="N100" s="5">
        <v>0.54347826086956519</v>
      </c>
      <c r="O100" s="5">
        <f t="shared" si="2"/>
        <v>0.60105699348339114</v>
      </c>
      <c r="P100" s="5">
        <f t="shared" si="3"/>
        <v>0.15901068445835065</v>
      </c>
    </row>
    <row r="101" spans="1:16" ht="18.75" customHeight="1" x14ac:dyDescent="0.45">
      <c r="A101" s="7" t="s">
        <v>1451</v>
      </c>
      <c r="B101" s="7" t="s">
        <v>641</v>
      </c>
      <c r="C101" s="4" t="s">
        <v>279</v>
      </c>
      <c r="G101" s="5">
        <v>0.79852941176470582</v>
      </c>
      <c r="K101" s="5">
        <v>0.87179487179487181</v>
      </c>
      <c r="L101" s="5">
        <v>0.94839609483960963</v>
      </c>
      <c r="O101" s="5">
        <f t="shared" si="2"/>
        <v>0.87290679279972905</v>
      </c>
      <c r="P101" s="5">
        <f t="shared" si="3"/>
        <v>7.4939528622811585E-2</v>
      </c>
    </row>
    <row r="102" spans="1:16" ht="18.75" customHeight="1" x14ac:dyDescent="0.45">
      <c r="A102" s="7" t="s">
        <v>1087</v>
      </c>
      <c r="B102" s="7" t="s">
        <v>809</v>
      </c>
      <c r="C102" s="4" t="s">
        <v>111</v>
      </c>
      <c r="D102" s="5">
        <v>0.74</v>
      </c>
      <c r="F102" s="5">
        <v>0.87</v>
      </c>
      <c r="J102" s="5">
        <v>0.625</v>
      </c>
      <c r="K102" s="5">
        <v>0.78740157480314954</v>
      </c>
      <c r="L102" s="5">
        <v>0.9009009009009008</v>
      </c>
      <c r="N102" s="5">
        <v>0.68493150684931503</v>
      </c>
      <c r="O102" s="5">
        <f t="shared" si="2"/>
        <v>0.76803899709222756</v>
      </c>
      <c r="P102" s="5">
        <f t="shared" si="3"/>
        <v>0.10637333876004791</v>
      </c>
    </row>
    <row r="103" spans="1:16" ht="18.75" customHeight="1" x14ac:dyDescent="0.45">
      <c r="A103" s="7" t="s">
        <v>1452</v>
      </c>
      <c r="B103" s="7" t="s">
        <v>809</v>
      </c>
      <c r="C103" s="4" t="s">
        <v>111</v>
      </c>
      <c r="D103" s="5">
        <v>0.91</v>
      </c>
      <c r="E103" s="5">
        <v>0.89</v>
      </c>
      <c r="I103" s="5">
        <v>0.54054054054054046</v>
      </c>
      <c r="L103" s="5">
        <v>0.4587155963302752</v>
      </c>
      <c r="M103" s="5">
        <v>0.38759689922480617</v>
      </c>
      <c r="N103" s="5">
        <v>0.52910052910052918</v>
      </c>
      <c r="O103" s="5">
        <f t="shared" si="2"/>
        <v>0.61932559419935851</v>
      </c>
      <c r="P103" s="5">
        <f t="shared" si="3"/>
        <v>0.22432015098305969</v>
      </c>
    </row>
    <row r="104" spans="1:16" ht="18.75" customHeight="1" x14ac:dyDescent="0.45">
      <c r="A104" s="7" t="s">
        <v>1086</v>
      </c>
      <c r="B104" s="7" t="s">
        <v>843</v>
      </c>
      <c r="C104" s="4" t="s">
        <v>94</v>
      </c>
      <c r="F104" s="5">
        <v>1.21</v>
      </c>
      <c r="G104" s="5">
        <v>1.44</v>
      </c>
      <c r="J104" s="5">
        <v>0.89285714285714279</v>
      </c>
      <c r="K104" s="5">
        <v>0.86206896551724144</v>
      </c>
      <c r="L104" s="5">
        <v>1.25</v>
      </c>
      <c r="N104" s="5">
        <v>1.1627906976744187</v>
      </c>
      <c r="O104" s="5">
        <f t="shared" si="2"/>
        <v>1.1362861343414672</v>
      </c>
      <c r="P104" s="5">
        <f t="shared" si="3"/>
        <v>0.22170336527761586</v>
      </c>
    </row>
    <row r="105" spans="1:16" ht="18.75" customHeight="1" x14ac:dyDescent="0.45">
      <c r="A105" s="7" t="s">
        <v>1027</v>
      </c>
      <c r="B105" s="7" t="s">
        <v>856</v>
      </c>
      <c r="C105" s="4" t="s">
        <v>70</v>
      </c>
      <c r="F105" s="5">
        <v>0.98</v>
      </c>
      <c r="G105" s="5">
        <v>1.22</v>
      </c>
      <c r="J105" s="5">
        <v>1.1111111111111112</v>
      </c>
      <c r="L105" s="5">
        <v>1.0638297872340425</v>
      </c>
      <c r="N105" s="5">
        <v>0.82644628099173556</v>
      </c>
      <c r="O105" s="5">
        <f t="shared" si="2"/>
        <v>1.0402774358673779</v>
      </c>
      <c r="P105" s="5">
        <f t="shared" si="3"/>
        <v>0.14767316524341426</v>
      </c>
    </row>
    <row r="106" spans="1:16" ht="18.75" customHeight="1" x14ac:dyDescent="0.45">
      <c r="A106" s="7" t="s">
        <v>1453</v>
      </c>
      <c r="B106" s="7" t="s">
        <v>595</v>
      </c>
      <c r="C106" s="4" t="s">
        <v>171</v>
      </c>
      <c r="F106" s="5">
        <v>0.84705882352941164</v>
      </c>
      <c r="G106" s="5">
        <v>0.91764705882352926</v>
      </c>
      <c r="J106" s="5">
        <v>0.92896174863388004</v>
      </c>
      <c r="K106" s="5">
        <v>0.94444444444444464</v>
      </c>
      <c r="L106" s="5">
        <v>0.88541666666666685</v>
      </c>
      <c r="N106" s="5">
        <v>1.0303030303030305</v>
      </c>
      <c r="O106" s="5">
        <f t="shared" si="2"/>
        <v>0.92563862873349378</v>
      </c>
      <c r="P106" s="5">
        <f t="shared" si="3"/>
        <v>6.1928662175729968E-2</v>
      </c>
    </row>
    <row r="107" spans="1:16" ht="18.75" customHeight="1" x14ac:dyDescent="0.45">
      <c r="A107" s="7" t="s">
        <v>1454</v>
      </c>
      <c r="B107" s="7" t="s">
        <v>933</v>
      </c>
      <c r="C107" s="4" t="s">
        <v>344</v>
      </c>
      <c r="G107" s="5">
        <v>1.311163895486936</v>
      </c>
      <c r="K107" s="5">
        <v>1.2529761904761902</v>
      </c>
      <c r="L107" s="5">
        <v>1.1226666666666667</v>
      </c>
      <c r="O107" s="5">
        <f t="shared" si="2"/>
        <v>1.228935584209931</v>
      </c>
      <c r="P107" s="5">
        <f t="shared" si="3"/>
        <v>9.6520797657640711E-2</v>
      </c>
    </row>
    <row r="108" spans="1:16" ht="18.75" customHeight="1" x14ac:dyDescent="0.45">
      <c r="A108" s="7" t="s">
        <v>998</v>
      </c>
      <c r="B108" s="7" t="s">
        <v>850</v>
      </c>
      <c r="C108" s="4" t="s">
        <v>196</v>
      </c>
      <c r="F108" s="5">
        <v>0.79</v>
      </c>
      <c r="G108" s="5">
        <v>0.77</v>
      </c>
      <c r="K108" s="5">
        <v>0.51020408163265307</v>
      </c>
      <c r="L108" s="5">
        <v>0.47619047619047616</v>
      </c>
      <c r="N108" s="5">
        <v>0.4329004329004329</v>
      </c>
      <c r="O108" s="5">
        <f t="shared" si="2"/>
        <v>0.59585899814471244</v>
      </c>
      <c r="P108" s="5">
        <f t="shared" si="3"/>
        <v>0.17046160196977733</v>
      </c>
    </row>
    <row r="109" spans="1:16" ht="18.75" customHeight="1" x14ac:dyDescent="0.45">
      <c r="A109" s="7" t="s">
        <v>1104</v>
      </c>
      <c r="B109" s="7" t="s">
        <v>901</v>
      </c>
      <c r="C109" s="4" t="s">
        <v>87</v>
      </c>
      <c r="D109" s="5">
        <v>0.73979183346677335</v>
      </c>
      <c r="E109" s="5">
        <v>0.68214571657325851</v>
      </c>
      <c r="F109" s="5">
        <v>0.56204963971176924</v>
      </c>
      <c r="I109" s="5">
        <v>1.1406392694063929</v>
      </c>
      <c r="J109" s="5">
        <v>0.84965986394557835</v>
      </c>
      <c r="L109" s="5">
        <v>0.50958792329661373</v>
      </c>
      <c r="O109" s="5">
        <f t="shared" si="2"/>
        <v>0.74731237440006437</v>
      </c>
      <c r="P109" s="5">
        <f t="shared" si="3"/>
        <v>0.22817515302786825</v>
      </c>
    </row>
    <row r="110" spans="1:16" ht="18.75" customHeight="1" x14ac:dyDescent="0.45">
      <c r="A110" s="7" t="s">
        <v>1012</v>
      </c>
      <c r="B110" s="7" t="s">
        <v>551</v>
      </c>
      <c r="C110" s="4" t="s">
        <v>266</v>
      </c>
      <c r="D110" s="5">
        <v>1.2</v>
      </c>
      <c r="E110" s="5">
        <v>1.92</v>
      </c>
      <c r="F110" s="5">
        <v>0.75</v>
      </c>
      <c r="G110" s="5">
        <v>1.23</v>
      </c>
      <c r="I110" s="5">
        <v>1.5625</v>
      </c>
      <c r="J110" s="5">
        <v>1.0869565217391304</v>
      </c>
      <c r="K110" s="5">
        <v>0.52910052910052918</v>
      </c>
      <c r="L110" s="5">
        <v>0.5988023952095809</v>
      </c>
      <c r="M110" s="5">
        <v>0.7142857142857143</v>
      </c>
      <c r="N110" s="5">
        <v>0.7142857142857143</v>
      </c>
      <c r="O110" s="5">
        <f t="shared" si="2"/>
        <v>1.0305930874620668</v>
      </c>
      <c r="P110" s="5">
        <f t="shared" si="3"/>
        <v>0.45489674684039538</v>
      </c>
    </row>
    <row r="111" spans="1:16" ht="18.75" customHeight="1" x14ac:dyDescent="0.45">
      <c r="A111" s="7" t="s">
        <v>1455</v>
      </c>
      <c r="B111" s="7" t="s">
        <v>536</v>
      </c>
      <c r="C111" s="4" t="s">
        <v>30</v>
      </c>
      <c r="F111" s="5">
        <v>0.73</v>
      </c>
      <c r="G111" s="5">
        <v>1.58</v>
      </c>
      <c r="I111" s="5">
        <v>0.94339622641509424</v>
      </c>
      <c r="O111" s="5">
        <f t="shared" si="2"/>
        <v>1.0844654088050314</v>
      </c>
      <c r="P111" s="5">
        <f t="shared" si="3"/>
        <v>0.44221079324811169</v>
      </c>
    </row>
    <row r="112" spans="1:16" ht="18.75" customHeight="1" x14ac:dyDescent="0.45">
      <c r="A112" s="7" t="s">
        <v>1001</v>
      </c>
      <c r="B112" s="7" t="s">
        <v>536</v>
      </c>
      <c r="C112" s="4" t="s">
        <v>30</v>
      </c>
      <c r="G112" s="5">
        <v>1.02</v>
      </c>
      <c r="J112" s="5">
        <v>0.970873786407767</v>
      </c>
      <c r="L112" s="5">
        <v>1.0638297872340425</v>
      </c>
      <c r="O112" s="5">
        <f t="shared" si="2"/>
        <v>1.0182345245472699</v>
      </c>
      <c r="P112" s="5">
        <f t="shared" si="3"/>
        <v>4.6503141830249263E-2</v>
      </c>
    </row>
    <row r="113" spans="1:16" ht="18.75" customHeight="1" x14ac:dyDescent="0.45">
      <c r="A113" s="7" t="s">
        <v>1456</v>
      </c>
      <c r="B113" s="7" t="s">
        <v>866</v>
      </c>
      <c r="C113" s="4" t="s">
        <v>47</v>
      </c>
      <c r="D113" s="5">
        <v>0.75</v>
      </c>
      <c r="E113" s="5">
        <v>0.79</v>
      </c>
      <c r="F113" s="5">
        <v>1.53</v>
      </c>
      <c r="J113" s="5">
        <v>1.3698630136986301</v>
      </c>
      <c r="L113" s="5">
        <v>0.52631578947368418</v>
      </c>
      <c r="N113" s="5">
        <v>0.64935064935064934</v>
      </c>
      <c r="O113" s="5">
        <f t="shared" si="2"/>
        <v>0.93592157542049392</v>
      </c>
      <c r="P113" s="5">
        <f t="shared" si="3"/>
        <v>0.41158087427270812</v>
      </c>
    </row>
    <row r="114" spans="1:16" ht="18.75" customHeight="1" x14ac:dyDescent="0.45">
      <c r="A114" s="7" t="s">
        <v>1006</v>
      </c>
      <c r="B114" s="7" t="s">
        <v>805</v>
      </c>
      <c r="C114" s="4" t="s">
        <v>118</v>
      </c>
      <c r="D114" s="5">
        <v>0.38</v>
      </c>
      <c r="F114" s="5">
        <v>0.64</v>
      </c>
      <c r="G114" s="5">
        <v>0.82</v>
      </c>
      <c r="I114" s="5">
        <v>0.68027210884353739</v>
      </c>
      <c r="J114" s="5">
        <v>0.55865921787709494</v>
      </c>
      <c r="K114" s="5">
        <v>0.4366812227074236</v>
      </c>
      <c r="L114" s="5">
        <v>0.44843049327354262</v>
      </c>
      <c r="M114" s="5">
        <v>0.40322580645161293</v>
      </c>
      <c r="N114" s="5">
        <v>0.49751243781094534</v>
      </c>
      <c r="O114" s="5">
        <f t="shared" si="2"/>
        <v>0.54053125410712843</v>
      </c>
      <c r="P114" s="5">
        <f t="shared" si="3"/>
        <v>0.14730665638295234</v>
      </c>
    </row>
    <row r="115" spans="1:16" ht="18.75" customHeight="1" x14ac:dyDescent="0.45">
      <c r="A115" s="7" t="s">
        <v>1004</v>
      </c>
      <c r="B115" s="7" t="s">
        <v>822</v>
      </c>
      <c r="C115" s="4" t="s">
        <v>27</v>
      </c>
      <c r="F115" s="5">
        <v>0.72295081967213115</v>
      </c>
      <c r="K115" s="5">
        <v>0.84022038567493107</v>
      </c>
      <c r="L115" s="5">
        <v>0.92006033182503766</v>
      </c>
      <c r="O115" s="5">
        <f t="shared" si="2"/>
        <v>0.82774384572403326</v>
      </c>
      <c r="P115" s="5">
        <f t="shared" si="3"/>
        <v>9.9145287241244912E-2</v>
      </c>
    </row>
    <row r="116" spans="1:16" ht="18.75" customHeight="1" x14ac:dyDescent="0.45">
      <c r="A116" s="7" t="s">
        <v>1457</v>
      </c>
      <c r="B116" s="7" t="s">
        <v>696</v>
      </c>
      <c r="C116" s="4" t="s">
        <v>310</v>
      </c>
      <c r="F116" s="5">
        <v>0.45248868778280543</v>
      </c>
      <c r="K116" s="5">
        <v>0.80363636363636359</v>
      </c>
      <c r="L116" s="5">
        <v>0.83712121212121215</v>
      </c>
      <c r="N116" s="5">
        <v>0.90204081632653055</v>
      </c>
      <c r="O116" s="5">
        <f t="shared" si="2"/>
        <v>0.74882176996672789</v>
      </c>
      <c r="P116" s="5">
        <f t="shared" si="3"/>
        <v>0.20173481184299985</v>
      </c>
    </row>
    <row r="117" spans="1:16" ht="18.75" customHeight="1" x14ac:dyDescent="0.45">
      <c r="A117" s="7" t="s">
        <v>1458</v>
      </c>
      <c r="B117" s="7" t="s">
        <v>696</v>
      </c>
      <c r="C117" s="4" t="s">
        <v>310</v>
      </c>
      <c r="F117" s="5">
        <v>0.77</v>
      </c>
      <c r="K117" s="5">
        <v>0.60606060606060608</v>
      </c>
      <c r="L117" s="5">
        <v>0.66225165562913912</v>
      </c>
      <c r="N117" s="5">
        <v>0.67114093959731547</v>
      </c>
      <c r="O117" s="5">
        <f t="shared" si="2"/>
        <v>0.67736330032176506</v>
      </c>
      <c r="P117" s="5">
        <f t="shared" si="3"/>
        <v>6.8148641254435274E-2</v>
      </c>
    </row>
    <row r="118" spans="1:16" ht="18.75" customHeight="1" x14ac:dyDescent="0.45">
      <c r="A118" s="7" t="s">
        <v>1459</v>
      </c>
      <c r="B118" s="7" t="s">
        <v>696</v>
      </c>
      <c r="C118" s="4" t="s">
        <v>310</v>
      </c>
      <c r="G118" s="5">
        <v>0.61036468330134364</v>
      </c>
      <c r="K118" s="5">
        <v>0.80775193798449618</v>
      </c>
      <c r="L118" s="5">
        <v>0.86833333333333329</v>
      </c>
      <c r="O118" s="5">
        <f t="shared" si="2"/>
        <v>0.76214998487305774</v>
      </c>
      <c r="P118" s="5">
        <f t="shared" si="3"/>
        <v>0.13489480974268414</v>
      </c>
    </row>
    <row r="119" spans="1:16" ht="18.75" customHeight="1" x14ac:dyDescent="0.45">
      <c r="A119" s="7" t="s">
        <v>1112</v>
      </c>
      <c r="B119" s="7" t="s">
        <v>696</v>
      </c>
      <c r="C119" s="4" t="s">
        <v>310</v>
      </c>
      <c r="G119" s="5">
        <v>0.72801302931596079</v>
      </c>
      <c r="K119" s="5">
        <v>0.92192192192192191</v>
      </c>
      <c r="L119" s="5">
        <v>0.84224965706447197</v>
      </c>
      <c r="O119" s="5">
        <f t="shared" si="2"/>
        <v>0.83072820276745152</v>
      </c>
      <c r="P119" s="5">
        <f t="shared" si="3"/>
        <v>9.7466520353177113E-2</v>
      </c>
    </row>
    <row r="120" spans="1:16" ht="18.75" customHeight="1" x14ac:dyDescent="0.45">
      <c r="A120" s="7" t="s">
        <v>1460</v>
      </c>
      <c r="B120" s="7" t="s">
        <v>827</v>
      </c>
      <c r="C120" s="4" t="s">
        <v>129</v>
      </c>
      <c r="F120" s="5">
        <v>1.02</v>
      </c>
      <c r="G120" s="5">
        <v>1.3</v>
      </c>
      <c r="K120" s="5">
        <v>0.80645161290322587</v>
      </c>
      <c r="L120" s="5">
        <v>0.73529411764705876</v>
      </c>
      <c r="N120" s="5">
        <v>1.2658227848101264</v>
      </c>
      <c r="O120" s="5">
        <f t="shared" si="2"/>
        <v>1.0255137030720822</v>
      </c>
      <c r="P120" s="5">
        <f t="shared" si="3"/>
        <v>0.25755445540796335</v>
      </c>
    </row>
    <row r="121" spans="1:16" ht="18.75" customHeight="1" x14ac:dyDescent="0.45">
      <c r="A121" s="7" t="s">
        <v>1461</v>
      </c>
      <c r="B121" s="7" t="s">
        <v>827</v>
      </c>
      <c r="C121" s="4" t="s">
        <v>129</v>
      </c>
      <c r="F121" s="5">
        <v>1</v>
      </c>
      <c r="G121" s="5">
        <v>1.1599999999999999</v>
      </c>
      <c r="J121" s="5">
        <v>0.85470085470085477</v>
      </c>
      <c r="K121" s="5">
        <v>0.89285714285714279</v>
      </c>
      <c r="L121" s="5">
        <v>0.82644628099173556</v>
      </c>
      <c r="O121" s="5">
        <f t="shared" si="2"/>
        <v>0.94680085570994665</v>
      </c>
      <c r="P121" s="5">
        <f t="shared" si="3"/>
        <v>0.13616312099557898</v>
      </c>
    </row>
    <row r="122" spans="1:16" ht="18.75" customHeight="1" x14ac:dyDescent="0.45">
      <c r="A122" s="7" t="s">
        <v>1052</v>
      </c>
      <c r="B122" s="7" t="s">
        <v>829</v>
      </c>
      <c r="C122" s="4" t="s">
        <v>132</v>
      </c>
      <c r="F122" s="5">
        <v>0.97</v>
      </c>
      <c r="K122" s="5">
        <v>1.1494252873563218</v>
      </c>
      <c r="L122" s="5">
        <v>1.0101010101010102</v>
      </c>
      <c r="O122" s="5">
        <f t="shared" si="2"/>
        <v>1.0431754324857774</v>
      </c>
      <c r="P122" s="5">
        <f t="shared" si="3"/>
        <v>9.4174287880446184E-2</v>
      </c>
    </row>
    <row r="123" spans="1:16" ht="18.75" customHeight="1" x14ac:dyDescent="0.45">
      <c r="A123" s="7" t="s">
        <v>1462</v>
      </c>
      <c r="B123" s="7" t="s">
        <v>535</v>
      </c>
      <c r="C123" s="4" t="s">
        <v>21</v>
      </c>
      <c r="D123" s="5">
        <v>0.73</v>
      </c>
      <c r="E123" s="5">
        <v>0.93</v>
      </c>
      <c r="F123" s="5">
        <v>0.67</v>
      </c>
      <c r="I123" s="5">
        <v>0.64516129032258063</v>
      </c>
      <c r="J123" s="5">
        <v>0.54054054054054046</v>
      </c>
      <c r="K123" s="5">
        <v>0.50251256281407031</v>
      </c>
      <c r="L123" s="5">
        <v>0.55865921787709494</v>
      </c>
      <c r="M123" s="5">
        <v>0.61349693251533743</v>
      </c>
      <c r="N123" s="5">
        <v>0.41841004184100417</v>
      </c>
      <c r="O123" s="5">
        <f t="shared" si="2"/>
        <v>0.62319784287895852</v>
      </c>
      <c r="P123" s="5">
        <f t="shared" si="3"/>
        <v>0.14824036688846123</v>
      </c>
    </row>
    <row r="124" spans="1:16" ht="18.75" customHeight="1" x14ac:dyDescent="0.45">
      <c r="A124" s="7" t="s">
        <v>1463</v>
      </c>
      <c r="B124" s="7" t="s">
        <v>838</v>
      </c>
      <c r="C124" s="4" t="s">
        <v>89</v>
      </c>
      <c r="D124" s="5">
        <v>0.93448275862068952</v>
      </c>
      <c r="F124" s="5">
        <v>0.70603448275862057</v>
      </c>
      <c r="G124" s="5">
        <v>1.2163793103448275</v>
      </c>
      <c r="I124" s="5">
        <v>0.99742046431642317</v>
      </c>
      <c r="J124" s="5">
        <v>0.88347296268088349</v>
      </c>
      <c r="K124" s="5">
        <v>1.005199306759099</v>
      </c>
      <c r="L124" s="5">
        <v>0.89506172839506171</v>
      </c>
      <c r="M124" s="5">
        <v>1.1971104231166152</v>
      </c>
      <c r="N124" s="5">
        <v>0.9423233143785541</v>
      </c>
      <c r="O124" s="5">
        <f t="shared" si="2"/>
        <v>0.97527608348564143</v>
      </c>
      <c r="P124" s="5">
        <f t="shared" si="3"/>
        <v>0.15765079638015495</v>
      </c>
    </row>
    <row r="125" spans="1:16" ht="18.75" customHeight="1" x14ac:dyDescent="0.45">
      <c r="A125" s="7" t="s">
        <v>1464</v>
      </c>
      <c r="B125" s="7" t="s">
        <v>834</v>
      </c>
      <c r="C125" s="4" t="s">
        <v>58</v>
      </c>
      <c r="D125" s="5">
        <v>0.72222222222222221</v>
      </c>
      <c r="G125" s="5">
        <v>1.2777777777777777</v>
      </c>
      <c r="J125" s="5">
        <v>0.90000000000000013</v>
      </c>
      <c r="L125" s="5">
        <v>1.125</v>
      </c>
      <c r="O125" s="5">
        <f t="shared" si="2"/>
        <v>1.0062500000000001</v>
      </c>
      <c r="P125" s="5">
        <f t="shared" si="3"/>
        <v>0.24480586706907187</v>
      </c>
    </row>
    <row r="126" spans="1:16" ht="18.75" customHeight="1" x14ac:dyDescent="0.45">
      <c r="A126" s="7" t="s">
        <v>1465</v>
      </c>
      <c r="B126" s="7" t="s">
        <v>886</v>
      </c>
      <c r="C126" s="4" t="s">
        <v>54</v>
      </c>
      <c r="F126" s="5">
        <v>1.3010526315789475</v>
      </c>
      <c r="G126" s="5">
        <v>1.0294736842105263</v>
      </c>
      <c r="J126" s="5">
        <v>0.95381526104417669</v>
      </c>
      <c r="K126" s="5">
        <v>1.1390887290167866</v>
      </c>
      <c r="L126" s="5">
        <v>1.0770975056689343</v>
      </c>
      <c r="N126" s="5">
        <v>1.227390180878553</v>
      </c>
      <c r="O126" s="5">
        <f t="shared" si="2"/>
        <v>1.121319665399654</v>
      </c>
      <c r="P126" s="5">
        <f t="shared" si="3"/>
        <v>0.12831184057422251</v>
      </c>
    </row>
    <row r="127" spans="1:16" ht="18.75" customHeight="1" x14ac:dyDescent="0.45">
      <c r="A127" s="7" t="s">
        <v>1466</v>
      </c>
      <c r="B127" s="7" t="s">
        <v>824</v>
      </c>
      <c r="C127" s="4" t="s">
        <v>299</v>
      </c>
      <c r="D127" s="5">
        <v>1.39</v>
      </c>
      <c r="F127" s="5">
        <v>1.22</v>
      </c>
      <c r="I127" s="5">
        <v>1.2345679012345678</v>
      </c>
      <c r="J127" s="5">
        <v>1.2658227848101264</v>
      </c>
      <c r="K127" s="5">
        <v>0.76335877862595414</v>
      </c>
      <c r="L127" s="5">
        <v>0.95238095238095233</v>
      </c>
      <c r="M127" s="5">
        <v>1.0101010101010102</v>
      </c>
      <c r="N127" s="5">
        <v>1.0638297872340425</v>
      </c>
      <c r="O127" s="5">
        <f t="shared" si="2"/>
        <v>1.1125076517983317</v>
      </c>
      <c r="P127" s="5">
        <f t="shared" si="3"/>
        <v>0.2026125764681207</v>
      </c>
    </row>
    <row r="128" spans="1:16" ht="18.75" customHeight="1" x14ac:dyDescent="0.45">
      <c r="A128" s="7" t="s">
        <v>1020</v>
      </c>
      <c r="B128" s="7" t="s">
        <v>905</v>
      </c>
      <c r="C128" s="4" t="s">
        <v>204</v>
      </c>
      <c r="D128" s="5">
        <v>0.64</v>
      </c>
      <c r="E128" s="5">
        <v>0.47</v>
      </c>
      <c r="F128" s="5">
        <v>0.71</v>
      </c>
      <c r="K128" s="5">
        <v>0.64516129032258063</v>
      </c>
      <c r="L128" s="5">
        <v>0.71942446043165476</v>
      </c>
      <c r="N128" s="5">
        <v>0.80645161290322587</v>
      </c>
      <c r="O128" s="5">
        <f t="shared" si="2"/>
        <v>0.66517289394291013</v>
      </c>
      <c r="P128" s="5">
        <f t="shared" si="3"/>
        <v>0.113171529753709</v>
      </c>
    </row>
    <row r="129" spans="1:16" ht="18.75" customHeight="1" x14ac:dyDescent="0.45">
      <c r="A129" s="7" t="s">
        <v>1467</v>
      </c>
      <c r="B129" s="7" t="s">
        <v>717</v>
      </c>
      <c r="C129" s="4" t="s">
        <v>187</v>
      </c>
      <c r="D129" s="5">
        <v>0.27</v>
      </c>
      <c r="J129" s="5">
        <v>0.6097560975609756</v>
      </c>
      <c r="K129" s="5">
        <v>0.46948356807511737</v>
      </c>
      <c r="L129" s="5">
        <v>0.72992700729927007</v>
      </c>
      <c r="O129" s="5">
        <f t="shared" si="2"/>
        <v>0.51979166823384082</v>
      </c>
      <c r="P129" s="5">
        <f t="shared" si="3"/>
        <v>0.19763370303748395</v>
      </c>
    </row>
    <row r="130" spans="1:16" ht="18.75" customHeight="1" x14ac:dyDescent="0.45">
      <c r="A130" s="7" t="s">
        <v>1028</v>
      </c>
      <c r="B130" s="7" t="s">
        <v>934</v>
      </c>
      <c r="C130" s="4" t="s">
        <v>73</v>
      </c>
      <c r="F130" s="5">
        <v>1.01</v>
      </c>
      <c r="G130" s="5">
        <v>1.18</v>
      </c>
      <c r="I130" s="5">
        <v>1.4084507042253522</v>
      </c>
      <c r="J130" s="5">
        <v>1.0416666666666667</v>
      </c>
      <c r="K130" s="5">
        <v>0.69930069930069938</v>
      </c>
      <c r="L130" s="5">
        <v>1.0638297872340425</v>
      </c>
      <c r="M130" s="5">
        <v>1</v>
      </c>
      <c r="N130" s="5">
        <v>1.0989010989010988</v>
      </c>
      <c r="O130" s="5">
        <f t="shared" ref="O130:O193" si="4">AVERAGE(D130:N130)</f>
        <v>1.0627686195409825</v>
      </c>
      <c r="P130" s="5">
        <f t="shared" ref="P130:P193" si="5">STDEV(D130:N130)</f>
        <v>0.19778221451308156</v>
      </c>
    </row>
    <row r="131" spans="1:16" ht="18.75" customHeight="1" x14ac:dyDescent="0.45">
      <c r="A131" s="7" t="s">
        <v>1468</v>
      </c>
      <c r="B131" s="7" t="s">
        <v>935</v>
      </c>
      <c r="C131" s="4" t="s">
        <v>313</v>
      </c>
      <c r="D131" s="5">
        <v>0.86320874650394108</v>
      </c>
      <c r="F131" s="5">
        <v>1.0043224002034072</v>
      </c>
      <c r="J131" s="5">
        <v>1.4620817843866172</v>
      </c>
      <c r="K131" s="5">
        <v>0.87986577181208059</v>
      </c>
      <c r="L131" s="5">
        <v>0.76220930232558137</v>
      </c>
      <c r="O131" s="5">
        <f t="shared" si="4"/>
        <v>0.9943376010463254</v>
      </c>
      <c r="P131" s="5">
        <f t="shared" si="5"/>
        <v>0.27525735254108286</v>
      </c>
    </row>
    <row r="132" spans="1:16" ht="18.75" customHeight="1" x14ac:dyDescent="0.45">
      <c r="A132" s="7" t="s">
        <v>1118</v>
      </c>
      <c r="B132" s="7" t="s">
        <v>796</v>
      </c>
      <c r="C132" s="4" t="s">
        <v>68</v>
      </c>
      <c r="E132" s="5">
        <v>0.73427471116816434</v>
      </c>
      <c r="F132" s="5">
        <v>0.44159178433889607</v>
      </c>
      <c r="L132" s="5">
        <v>0.73768939393939381</v>
      </c>
      <c r="M132" s="5">
        <v>0.68094405594405594</v>
      </c>
      <c r="O132" s="5">
        <f t="shared" si="4"/>
        <v>0.64862498634762755</v>
      </c>
      <c r="P132" s="5">
        <f t="shared" si="5"/>
        <v>0.14044644656128175</v>
      </c>
    </row>
    <row r="133" spans="1:16" ht="18.75" customHeight="1" x14ac:dyDescent="0.45">
      <c r="A133" s="7" t="s">
        <v>1469</v>
      </c>
      <c r="B133" s="7" t="s">
        <v>796</v>
      </c>
      <c r="C133" s="4" t="s">
        <v>68</v>
      </c>
      <c r="F133" s="5">
        <v>0.38719068413391555</v>
      </c>
      <c r="K133" s="5">
        <v>0.87627551020408168</v>
      </c>
      <c r="L133" s="5">
        <v>0.7860411899313503</v>
      </c>
      <c r="M133" s="5">
        <v>0.83373786407767003</v>
      </c>
      <c r="O133" s="5">
        <f t="shared" si="4"/>
        <v>0.72081131208675442</v>
      </c>
      <c r="P133" s="5">
        <f t="shared" si="5"/>
        <v>0.22544709904253785</v>
      </c>
    </row>
    <row r="134" spans="1:16" ht="18.75" customHeight="1" x14ac:dyDescent="0.45">
      <c r="A134" s="7" t="s">
        <v>1034</v>
      </c>
      <c r="B134" s="7" t="s">
        <v>650</v>
      </c>
      <c r="C134" s="4" t="s">
        <v>37</v>
      </c>
      <c r="F134" s="5">
        <v>0.67</v>
      </c>
      <c r="H134" s="5">
        <v>0.75</v>
      </c>
      <c r="K134" s="5">
        <v>0.46082949308755761</v>
      </c>
      <c r="L134" s="5">
        <v>0.58823529411764708</v>
      </c>
      <c r="N134" s="5">
        <v>0.60606060606060608</v>
      </c>
      <c r="O134" s="5">
        <f t="shared" si="4"/>
        <v>0.61502507865316214</v>
      </c>
      <c r="P134" s="5">
        <f t="shared" si="5"/>
        <v>0.10702196538785648</v>
      </c>
    </row>
    <row r="135" spans="1:16" ht="18.75" customHeight="1" x14ac:dyDescent="0.45">
      <c r="A135" s="7" t="s">
        <v>1470</v>
      </c>
      <c r="B135" s="7" t="s">
        <v>754</v>
      </c>
      <c r="C135" s="4" t="s">
        <v>139</v>
      </c>
      <c r="F135" s="5">
        <v>0.81</v>
      </c>
      <c r="G135" s="5">
        <v>1.33</v>
      </c>
      <c r="J135" s="5">
        <v>1.0309278350515465</v>
      </c>
      <c r="K135" s="5">
        <v>0.87719298245614041</v>
      </c>
      <c r="L135" s="5">
        <v>0.63694267515923564</v>
      </c>
      <c r="N135" s="5">
        <v>0.95238095238095233</v>
      </c>
      <c r="O135" s="5">
        <f t="shared" si="4"/>
        <v>0.93957407417464589</v>
      </c>
      <c r="P135" s="5">
        <f t="shared" si="5"/>
        <v>0.23375565630998651</v>
      </c>
    </row>
    <row r="136" spans="1:16" ht="18.75" customHeight="1" x14ac:dyDescent="0.45">
      <c r="A136" s="7" t="s">
        <v>1471</v>
      </c>
      <c r="B136" s="7" t="s">
        <v>754</v>
      </c>
      <c r="C136" s="4" t="s">
        <v>139</v>
      </c>
      <c r="D136" s="5">
        <v>0.94402035623409686</v>
      </c>
      <c r="F136" s="5">
        <v>0.72434266327396102</v>
      </c>
      <c r="G136" s="5">
        <v>0.98558100084817646</v>
      </c>
      <c r="J136" s="5">
        <v>1.0660036166365279</v>
      </c>
      <c r="K136" s="5">
        <v>0.88646616541353385</v>
      </c>
      <c r="L136" s="5">
        <v>0.80975274725274715</v>
      </c>
      <c r="N136" s="5">
        <v>0.95698051948051943</v>
      </c>
      <c r="O136" s="5">
        <f t="shared" si="4"/>
        <v>0.91044958130565179</v>
      </c>
      <c r="P136" s="5">
        <f t="shared" si="5"/>
        <v>0.11437129215287585</v>
      </c>
    </row>
    <row r="137" spans="1:16" ht="18.75" customHeight="1" x14ac:dyDescent="0.45">
      <c r="A137" s="7" t="s">
        <v>1472</v>
      </c>
      <c r="B137" s="7" t="s">
        <v>754</v>
      </c>
      <c r="C137" s="4" t="s">
        <v>139</v>
      </c>
      <c r="D137" s="5">
        <v>1.22</v>
      </c>
      <c r="F137" s="5">
        <v>0.89</v>
      </c>
      <c r="G137" s="5">
        <v>1.19</v>
      </c>
      <c r="L137" s="5">
        <v>0.82644628099173556</v>
      </c>
      <c r="M137" s="5">
        <v>1.2658227848101264</v>
      </c>
      <c r="O137" s="5">
        <f t="shared" si="4"/>
        <v>1.0784538131603723</v>
      </c>
      <c r="P137" s="5">
        <f t="shared" si="5"/>
        <v>0.20408799714142856</v>
      </c>
    </row>
    <row r="138" spans="1:16" ht="18.75" customHeight="1" x14ac:dyDescent="0.45">
      <c r="A138" s="7" t="s">
        <v>1473</v>
      </c>
      <c r="B138" s="7" t="s">
        <v>742</v>
      </c>
      <c r="C138" s="4" t="s">
        <v>41</v>
      </c>
      <c r="E138" s="5">
        <v>0.40909090909090906</v>
      </c>
      <c r="F138" s="5">
        <v>0.81818181818181812</v>
      </c>
      <c r="K138" s="5">
        <v>0.66666666666666663</v>
      </c>
      <c r="L138" s="5">
        <v>0.97777777777777775</v>
      </c>
      <c r="O138" s="5">
        <f t="shared" si="4"/>
        <v>0.71792929292929286</v>
      </c>
      <c r="P138" s="5">
        <f t="shared" si="5"/>
        <v>0.24192340942318094</v>
      </c>
    </row>
    <row r="139" spans="1:16" ht="18.75" customHeight="1" x14ac:dyDescent="0.45">
      <c r="A139" s="7" t="s">
        <v>1056</v>
      </c>
      <c r="B139" s="7" t="s">
        <v>923</v>
      </c>
      <c r="C139" s="4" t="s">
        <v>138</v>
      </c>
      <c r="G139" s="5">
        <v>1.6</v>
      </c>
      <c r="K139" s="5">
        <v>0.69930069930069938</v>
      </c>
      <c r="L139" s="5">
        <v>0.67114093959731547</v>
      </c>
      <c r="N139" s="5">
        <v>0.66225165562913912</v>
      </c>
      <c r="O139" s="5">
        <f t="shared" si="4"/>
        <v>0.9081733236317886</v>
      </c>
      <c r="P139" s="5">
        <f t="shared" si="5"/>
        <v>0.46148807900960037</v>
      </c>
    </row>
    <row r="140" spans="1:16" ht="18.75" customHeight="1" x14ac:dyDescent="0.45">
      <c r="A140" s="7" t="s">
        <v>1057</v>
      </c>
      <c r="B140" s="7" t="s">
        <v>643</v>
      </c>
      <c r="C140" s="4" t="s">
        <v>140</v>
      </c>
      <c r="F140" s="5">
        <v>0.57999999999999996</v>
      </c>
      <c r="K140" s="5">
        <v>0.65789473684210531</v>
      </c>
      <c r="L140" s="5">
        <v>0.68965517241379315</v>
      </c>
      <c r="N140" s="5">
        <v>0.81967213114754101</v>
      </c>
      <c r="O140" s="5">
        <f t="shared" si="4"/>
        <v>0.68680551010085988</v>
      </c>
      <c r="P140" s="5">
        <f t="shared" si="5"/>
        <v>9.9841389817356255E-2</v>
      </c>
    </row>
    <row r="141" spans="1:16" ht="18.75" customHeight="1" x14ac:dyDescent="0.45">
      <c r="A141" s="7" t="s">
        <v>1058</v>
      </c>
      <c r="B141" s="7" t="s">
        <v>837</v>
      </c>
      <c r="C141" s="4" t="s">
        <v>142</v>
      </c>
      <c r="D141" s="5">
        <v>1.2</v>
      </c>
      <c r="F141" s="5">
        <v>1.1299999999999999</v>
      </c>
      <c r="G141" s="5">
        <v>0.93</v>
      </c>
      <c r="J141" s="5">
        <v>0.84745762711864414</v>
      </c>
      <c r="K141" s="5">
        <v>0.59171597633136097</v>
      </c>
      <c r="L141" s="5">
        <v>0.59523809523809523</v>
      </c>
      <c r="N141" s="5">
        <v>0.95238095238095233</v>
      </c>
      <c r="O141" s="5">
        <f t="shared" si="4"/>
        <v>0.89239895015272186</v>
      </c>
      <c r="P141" s="5">
        <f t="shared" si="5"/>
        <v>0.23693138642945527</v>
      </c>
    </row>
    <row r="142" spans="1:16" ht="18.75" customHeight="1" x14ac:dyDescent="0.45">
      <c r="A142" s="7" t="s">
        <v>1061</v>
      </c>
      <c r="B142" s="7" t="s">
        <v>909</v>
      </c>
      <c r="C142" s="4" t="s">
        <v>126</v>
      </c>
      <c r="F142" s="5">
        <v>0.38224414303329229</v>
      </c>
      <c r="G142" s="5">
        <v>0.61528976572133176</v>
      </c>
      <c r="J142" s="5">
        <v>0.60794602698650668</v>
      </c>
      <c r="M142" s="5">
        <v>0.7366030881017257</v>
      </c>
      <c r="O142" s="5">
        <f t="shared" si="4"/>
        <v>0.58552075596071407</v>
      </c>
      <c r="P142" s="5">
        <f t="shared" si="5"/>
        <v>0.14780205137403665</v>
      </c>
    </row>
    <row r="143" spans="1:16" ht="18.75" customHeight="1" x14ac:dyDescent="0.45">
      <c r="A143" s="7" t="s">
        <v>1474</v>
      </c>
      <c r="B143" s="7" t="s">
        <v>825</v>
      </c>
      <c r="C143" s="4" t="s">
        <v>191</v>
      </c>
      <c r="D143" s="5">
        <v>1.9422057264050905</v>
      </c>
      <c r="F143" s="5">
        <v>0.48515376458112408</v>
      </c>
      <c r="J143" s="5">
        <v>1.419112114371708</v>
      </c>
      <c r="K143" s="5">
        <v>1.130695443645084</v>
      </c>
      <c r="L143" s="5">
        <v>0.8472596585804133</v>
      </c>
      <c r="N143" s="5">
        <v>1.2448844884488448</v>
      </c>
      <c r="O143" s="5">
        <f t="shared" si="4"/>
        <v>1.178218532672044</v>
      </c>
      <c r="P143" s="5">
        <f t="shared" si="5"/>
        <v>0.49765077969423666</v>
      </c>
    </row>
    <row r="144" spans="1:16" ht="18.75" customHeight="1" x14ac:dyDescent="0.45">
      <c r="A144" s="7" t="s">
        <v>1082</v>
      </c>
      <c r="B144" s="7" t="s">
        <v>662</v>
      </c>
      <c r="C144" s="4" t="s">
        <v>182</v>
      </c>
      <c r="D144" s="5">
        <v>0.9</v>
      </c>
      <c r="F144" s="5">
        <v>0.91</v>
      </c>
      <c r="J144" s="5">
        <v>0.76923076923076916</v>
      </c>
      <c r="K144" s="5">
        <v>0.34129692832764502</v>
      </c>
      <c r="L144" s="5">
        <v>0.28735632183908044</v>
      </c>
      <c r="O144" s="5">
        <f t="shared" si="4"/>
        <v>0.641576803879499</v>
      </c>
      <c r="P144" s="5">
        <f t="shared" si="5"/>
        <v>0.30445412172319425</v>
      </c>
    </row>
    <row r="145" spans="1:16" ht="18.75" customHeight="1" x14ac:dyDescent="0.45">
      <c r="A145" s="7" t="s">
        <v>1084</v>
      </c>
      <c r="B145" s="7" t="s">
        <v>832</v>
      </c>
      <c r="C145" s="4" t="s">
        <v>247</v>
      </c>
      <c r="E145" s="5">
        <v>1.0680000000000001</v>
      </c>
      <c r="F145" s="5">
        <v>0.93632958801498134</v>
      </c>
      <c r="L145" s="5">
        <v>0.84602368866328259</v>
      </c>
      <c r="O145" s="5">
        <f t="shared" si="4"/>
        <v>0.95011775889275463</v>
      </c>
      <c r="P145" s="5">
        <f t="shared" si="5"/>
        <v>0.11162865197062911</v>
      </c>
    </row>
    <row r="146" spans="1:16" ht="18.75" customHeight="1" x14ac:dyDescent="0.45">
      <c r="A146" s="7" t="s">
        <v>1475</v>
      </c>
      <c r="B146" s="7" t="s">
        <v>832</v>
      </c>
      <c r="C146" s="4" t="s">
        <v>247</v>
      </c>
      <c r="E146" s="5">
        <v>0.82436548223350259</v>
      </c>
      <c r="F146" s="5">
        <v>0.88832487309644681</v>
      </c>
      <c r="J146" s="5">
        <v>1.2343358395989976</v>
      </c>
      <c r="K146" s="5">
        <v>0.81810631229235875</v>
      </c>
      <c r="L146" s="5">
        <v>0.93809523809523798</v>
      </c>
      <c r="M146" s="5">
        <v>1.2130541871921181</v>
      </c>
      <c r="N146" s="5">
        <v>0.73288690476190466</v>
      </c>
      <c r="O146" s="5">
        <f t="shared" si="4"/>
        <v>0.94988126246722382</v>
      </c>
      <c r="P146" s="5">
        <f t="shared" si="5"/>
        <v>0.19761405738608556</v>
      </c>
    </row>
    <row r="147" spans="1:16" ht="18.75" customHeight="1" x14ac:dyDescent="0.45">
      <c r="A147" s="7" t="s">
        <v>1476</v>
      </c>
      <c r="B147" s="7" t="s">
        <v>861</v>
      </c>
      <c r="C147" s="4" t="s">
        <v>167</v>
      </c>
      <c r="F147" s="5">
        <v>1.24</v>
      </c>
      <c r="L147" s="5">
        <v>0.86956521739130443</v>
      </c>
      <c r="N147" s="5">
        <v>1.0309278350515465</v>
      </c>
      <c r="O147" s="5">
        <f t="shared" si="4"/>
        <v>1.0468310174809503</v>
      </c>
      <c r="P147" s="5">
        <f t="shared" si="5"/>
        <v>0.18572874158332386</v>
      </c>
    </row>
    <row r="148" spans="1:16" ht="18.75" customHeight="1" x14ac:dyDescent="0.45">
      <c r="A148" s="7" t="s">
        <v>1477</v>
      </c>
      <c r="B148" s="7" t="s">
        <v>583</v>
      </c>
      <c r="C148" s="4" t="s">
        <v>329</v>
      </c>
      <c r="F148" s="5">
        <v>0.64659270998415219</v>
      </c>
      <c r="G148" s="5">
        <v>0.862123613312203</v>
      </c>
      <c r="K148" s="5">
        <v>0.81735751295336778</v>
      </c>
      <c r="L148" s="5">
        <v>0.78874999999999995</v>
      </c>
      <c r="O148" s="5">
        <f t="shared" si="4"/>
        <v>0.77870595906243067</v>
      </c>
      <c r="P148" s="5">
        <f t="shared" si="5"/>
        <v>9.3107896190554928E-2</v>
      </c>
    </row>
    <row r="149" spans="1:16" ht="18.75" customHeight="1" x14ac:dyDescent="0.45">
      <c r="A149" s="7" t="s">
        <v>1092</v>
      </c>
      <c r="B149" s="7" t="s">
        <v>583</v>
      </c>
      <c r="C149" s="4" t="s">
        <v>329</v>
      </c>
      <c r="F149" s="5">
        <v>0.74496644295302006</v>
      </c>
      <c r="G149" s="5">
        <v>0.7516778523489932</v>
      </c>
      <c r="K149" s="5">
        <v>0.71634615384615397</v>
      </c>
      <c r="N149" s="5">
        <v>0.90303030303030318</v>
      </c>
      <c r="O149" s="5">
        <f t="shared" si="4"/>
        <v>0.7790051880446176</v>
      </c>
      <c r="P149" s="5">
        <f t="shared" si="5"/>
        <v>8.4090830172952213E-2</v>
      </c>
    </row>
    <row r="150" spans="1:16" ht="18.75" customHeight="1" x14ac:dyDescent="0.45">
      <c r="A150" s="7" t="s">
        <v>1098</v>
      </c>
      <c r="B150" s="7" t="s">
        <v>830</v>
      </c>
      <c r="C150" s="4" t="s">
        <v>334</v>
      </c>
      <c r="F150" s="5">
        <v>0.7015590200445434</v>
      </c>
      <c r="K150" s="5">
        <v>0.83612662942271887</v>
      </c>
      <c r="L150" s="5">
        <v>0.90707070707070725</v>
      </c>
      <c r="O150" s="5">
        <f t="shared" si="4"/>
        <v>0.81491878551265662</v>
      </c>
      <c r="P150" s="5">
        <f t="shared" si="5"/>
        <v>0.10438435159816749</v>
      </c>
    </row>
    <row r="151" spans="1:16" ht="18.75" customHeight="1" x14ac:dyDescent="0.45">
      <c r="A151" s="7" t="s">
        <v>1478</v>
      </c>
      <c r="B151" s="7" t="s">
        <v>883</v>
      </c>
      <c r="C151" s="4" t="s">
        <v>114</v>
      </c>
      <c r="F151" s="5">
        <v>1.275049115913556</v>
      </c>
      <c r="G151" s="5">
        <v>1.4970530451866406</v>
      </c>
      <c r="J151" s="5">
        <v>1.0829787234042552</v>
      </c>
      <c r="K151" s="5">
        <v>0.93566176470588236</v>
      </c>
      <c r="L151" s="5">
        <v>1.6314102564102562</v>
      </c>
      <c r="M151" s="5">
        <v>1.6056782334384856</v>
      </c>
      <c r="O151" s="5">
        <f t="shared" si="4"/>
        <v>1.337971856509846</v>
      </c>
      <c r="P151" s="5">
        <f t="shared" si="5"/>
        <v>0.28771993415738928</v>
      </c>
    </row>
    <row r="152" spans="1:16" ht="18.75" customHeight="1" x14ac:dyDescent="0.45">
      <c r="A152" s="7" t="s">
        <v>1479</v>
      </c>
      <c r="B152" s="7" t="s">
        <v>846</v>
      </c>
      <c r="C152" s="4" t="s">
        <v>203</v>
      </c>
      <c r="F152" s="5">
        <v>0.77103718199608606</v>
      </c>
      <c r="G152" s="5">
        <v>0.56360078277886494</v>
      </c>
      <c r="J152" s="5">
        <v>0.76726726726726724</v>
      </c>
      <c r="K152" s="5">
        <v>0.94981412639405216</v>
      </c>
      <c r="L152" s="5">
        <v>0.98648648648648662</v>
      </c>
      <c r="N152" s="5">
        <v>0.77190332326283984</v>
      </c>
      <c r="O152" s="5">
        <f t="shared" si="4"/>
        <v>0.80168486136426609</v>
      </c>
      <c r="P152" s="5">
        <f t="shared" si="5"/>
        <v>0.15217669948300594</v>
      </c>
    </row>
    <row r="153" spans="1:16" ht="18.75" customHeight="1" x14ac:dyDescent="0.45">
      <c r="A153" s="7" t="s">
        <v>1120</v>
      </c>
      <c r="B153" s="7" t="s">
        <v>686</v>
      </c>
      <c r="C153" s="4" t="s">
        <v>243</v>
      </c>
      <c r="D153" s="5">
        <v>0.98</v>
      </c>
      <c r="F153" s="5">
        <v>1.23</v>
      </c>
      <c r="J153" s="5">
        <v>1.2658227848101264</v>
      </c>
      <c r="K153" s="5">
        <v>0.52356020942408377</v>
      </c>
      <c r="L153" s="5">
        <v>0.57471264367816088</v>
      </c>
      <c r="N153" s="5">
        <v>0.75187969924812026</v>
      </c>
      <c r="O153" s="5">
        <f t="shared" si="4"/>
        <v>0.88766255619341516</v>
      </c>
      <c r="P153" s="5">
        <f t="shared" si="5"/>
        <v>0.32176744346644881</v>
      </c>
    </row>
    <row r="154" spans="1:16" ht="18.75" customHeight="1" x14ac:dyDescent="0.45">
      <c r="A154" s="7" t="s">
        <v>1480</v>
      </c>
      <c r="B154" s="7" t="s">
        <v>587</v>
      </c>
      <c r="C154" s="4" t="s">
        <v>284</v>
      </c>
      <c r="F154" s="5">
        <v>1.1754122938530736</v>
      </c>
      <c r="J154" s="5">
        <v>1.0421874999999998</v>
      </c>
      <c r="L154" s="5">
        <v>0.97514619883040943</v>
      </c>
      <c r="N154" s="5">
        <v>1.1910714285714286</v>
      </c>
      <c r="O154" s="5">
        <f t="shared" si="4"/>
        <v>1.0959543553137279</v>
      </c>
      <c r="P154" s="5">
        <f t="shared" si="5"/>
        <v>0.10463636561167211</v>
      </c>
    </row>
    <row r="155" spans="1:16" ht="18.75" customHeight="1" x14ac:dyDescent="0.45">
      <c r="A155" s="7" t="s">
        <v>1481</v>
      </c>
      <c r="B155" s="7" t="s">
        <v>587</v>
      </c>
      <c r="C155" s="4" t="s">
        <v>284</v>
      </c>
      <c r="F155" s="5">
        <v>0.98</v>
      </c>
      <c r="G155" s="5">
        <v>1.58</v>
      </c>
      <c r="J155" s="5">
        <v>0.89285714285714279</v>
      </c>
      <c r="L155" s="5">
        <v>0.60606060606060608</v>
      </c>
      <c r="O155" s="5">
        <f t="shared" si="4"/>
        <v>1.0147294372294373</v>
      </c>
      <c r="P155" s="5">
        <f t="shared" si="5"/>
        <v>0.40930836486675409</v>
      </c>
    </row>
    <row r="156" spans="1:16" ht="18.75" customHeight="1" x14ac:dyDescent="0.45">
      <c r="A156" s="7" t="s">
        <v>1482</v>
      </c>
      <c r="B156" s="7" t="s">
        <v>587</v>
      </c>
      <c r="C156" s="4" t="s">
        <v>284</v>
      </c>
      <c r="F156" s="5">
        <v>0.99999999999999978</v>
      </c>
      <c r="G156" s="5">
        <v>1.070175438596491</v>
      </c>
      <c r="J156" s="5">
        <v>1.0555555555555556</v>
      </c>
      <c r="L156" s="5">
        <v>1.017857142857143</v>
      </c>
      <c r="O156" s="5">
        <f t="shared" si="4"/>
        <v>1.0358970342522973</v>
      </c>
      <c r="P156" s="5">
        <f t="shared" si="5"/>
        <v>3.2534603188370995E-2</v>
      </c>
    </row>
    <row r="157" spans="1:16" ht="18.75" customHeight="1" x14ac:dyDescent="0.45">
      <c r="A157" s="7" t="s">
        <v>1483</v>
      </c>
      <c r="B157" s="7" t="s">
        <v>802</v>
      </c>
      <c r="C157" s="4" t="s">
        <v>170</v>
      </c>
      <c r="F157" s="5">
        <v>0.98</v>
      </c>
      <c r="G157" s="5">
        <v>1.06</v>
      </c>
      <c r="I157" s="5">
        <v>0.68965517241379315</v>
      </c>
      <c r="J157" s="5">
        <v>0.92592592592592582</v>
      </c>
      <c r="K157" s="5">
        <v>0.48076923076923073</v>
      </c>
      <c r="L157" s="5">
        <v>0.61728395061728392</v>
      </c>
      <c r="M157" s="5">
        <v>0.84745762711864414</v>
      </c>
      <c r="N157" s="5">
        <v>0.61349693251533743</v>
      </c>
      <c r="O157" s="5">
        <f t="shared" si="4"/>
        <v>0.776823604920027</v>
      </c>
      <c r="P157" s="5">
        <f t="shared" si="5"/>
        <v>0.20565755752245868</v>
      </c>
    </row>
    <row r="158" spans="1:16" ht="18.75" customHeight="1" x14ac:dyDescent="0.45">
      <c r="A158" s="7" t="s">
        <v>1484</v>
      </c>
      <c r="B158" s="7" t="s">
        <v>802</v>
      </c>
      <c r="C158" s="4" t="s">
        <v>170</v>
      </c>
      <c r="F158" s="5">
        <v>0.71502590673575128</v>
      </c>
      <c r="G158" s="5">
        <v>0.68393782383419699</v>
      </c>
      <c r="J158" s="5">
        <v>1.2292993630573248</v>
      </c>
      <c r="K158" s="5">
        <v>0.6476510067114094</v>
      </c>
      <c r="L158" s="5">
        <v>0.79423868312757195</v>
      </c>
      <c r="N158" s="5">
        <v>1.0157894736842106</v>
      </c>
      <c r="O158" s="5">
        <f t="shared" si="4"/>
        <v>0.84765704285841093</v>
      </c>
      <c r="P158" s="5">
        <f t="shared" si="5"/>
        <v>0.22854772432070156</v>
      </c>
    </row>
    <row r="159" spans="1:16" ht="18.75" customHeight="1" x14ac:dyDescent="0.45">
      <c r="A159" s="7" t="s">
        <v>1485</v>
      </c>
      <c r="B159" s="7" t="s">
        <v>823</v>
      </c>
      <c r="C159" s="4" t="s">
        <v>309</v>
      </c>
      <c r="G159" s="5">
        <v>0.5822002472187886</v>
      </c>
      <c r="K159" s="5">
        <v>0.911036036036036</v>
      </c>
      <c r="L159" s="5">
        <v>0.75749063670411987</v>
      </c>
      <c r="O159" s="5">
        <f t="shared" si="4"/>
        <v>0.75024230665298142</v>
      </c>
      <c r="P159" s="5">
        <f t="shared" si="5"/>
        <v>0.16453767871877548</v>
      </c>
    </row>
    <row r="160" spans="1:16" ht="18.75" customHeight="1" x14ac:dyDescent="0.45">
      <c r="A160" s="7" t="s">
        <v>1486</v>
      </c>
      <c r="B160" s="7" t="s">
        <v>523</v>
      </c>
      <c r="C160" s="4" t="s">
        <v>271</v>
      </c>
      <c r="F160" s="5">
        <v>0.44</v>
      </c>
      <c r="G160" s="5">
        <v>0.57999999999999996</v>
      </c>
      <c r="K160" s="5">
        <v>0.49751243781094534</v>
      </c>
      <c r="L160" s="5">
        <v>0.38759689922480617</v>
      </c>
      <c r="M160" s="5">
        <v>0.64516129032258063</v>
      </c>
      <c r="N160" s="5">
        <v>0.7407407407407407</v>
      </c>
      <c r="O160" s="5">
        <f t="shared" si="4"/>
        <v>0.54850189468317889</v>
      </c>
      <c r="P160" s="5">
        <f t="shared" si="5"/>
        <v>0.13232833918922338</v>
      </c>
    </row>
    <row r="161" spans="1:16" ht="18.75" customHeight="1" x14ac:dyDescent="0.45">
      <c r="A161" s="7" t="s">
        <v>1487</v>
      </c>
      <c r="B161" s="7" t="s">
        <v>915</v>
      </c>
      <c r="C161" s="4" t="s">
        <v>208</v>
      </c>
      <c r="F161" s="5">
        <v>0.73</v>
      </c>
      <c r="G161" s="5">
        <v>0.78</v>
      </c>
      <c r="K161" s="5">
        <v>0.50761421319796951</v>
      </c>
      <c r="L161" s="5">
        <v>0.70422535211267612</v>
      </c>
      <c r="N161" s="5">
        <v>0.90909090909090906</v>
      </c>
      <c r="O161" s="5">
        <f t="shared" si="4"/>
        <v>0.72618609488031094</v>
      </c>
      <c r="P161" s="5">
        <f t="shared" si="5"/>
        <v>0.14544809641498571</v>
      </c>
    </row>
    <row r="162" spans="1:16" ht="18.75" customHeight="1" x14ac:dyDescent="0.45">
      <c r="A162" s="7" t="s">
        <v>1074</v>
      </c>
      <c r="B162" s="7" t="s">
        <v>915</v>
      </c>
      <c r="C162" s="4" t="s">
        <v>208</v>
      </c>
      <c r="D162" s="5">
        <v>1.51</v>
      </c>
      <c r="F162" s="5">
        <v>1.07</v>
      </c>
      <c r="G162" s="5">
        <v>1.1000000000000001</v>
      </c>
      <c r="K162" s="5">
        <v>0.64935064935064934</v>
      </c>
      <c r="L162" s="5">
        <v>0.75757575757575757</v>
      </c>
      <c r="N162" s="5">
        <v>1</v>
      </c>
      <c r="O162" s="5">
        <f t="shared" si="4"/>
        <v>1.0144877344877345</v>
      </c>
      <c r="P162" s="5">
        <f t="shared" si="5"/>
        <v>0.30181620689494293</v>
      </c>
    </row>
    <row r="163" spans="1:16" ht="18.75" customHeight="1" x14ac:dyDescent="0.45">
      <c r="A163" s="7" t="s">
        <v>1075</v>
      </c>
      <c r="B163" s="7" t="s">
        <v>884</v>
      </c>
      <c r="C163" s="4" t="s">
        <v>209</v>
      </c>
      <c r="E163" s="5">
        <v>0.94</v>
      </c>
      <c r="F163" s="5">
        <v>0.92</v>
      </c>
      <c r="G163" s="5">
        <v>0.9</v>
      </c>
      <c r="K163" s="5">
        <v>0.78740157480314954</v>
      </c>
      <c r="L163" s="5">
        <v>0.70921985815602839</v>
      </c>
      <c r="M163" s="5">
        <v>0.60606060606060608</v>
      </c>
      <c r="N163" s="5">
        <v>0.63291139240506322</v>
      </c>
      <c r="O163" s="5">
        <f t="shared" si="4"/>
        <v>0.78508477591783532</v>
      </c>
      <c r="P163" s="5">
        <f t="shared" si="5"/>
        <v>0.13926808584782149</v>
      </c>
    </row>
    <row r="164" spans="1:16" ht="18.75" customHeight="1" x14ac:dyDescent="0.45">
      <c r="A164" s="7" t="s">
        <v>1076</v>
      </c>
      <c r="B164" s="7" t="s">
        <v>893</v>
      </c>
      <c r="C164" s="4" t="s">
        <v>210</v>
      </c>
      <c r="F164" s="5">
        <v>0.68635275339185942</v>
      </c>
      <c r="G164" s="5">
        <v>0.79409417398244209</v>
      </c>
      <c r="K164" s="5">
        <v>0.74583333333333335</v>
      </c>
      <c r="L164" s="5">
        <v>0.89181494661921712</v>
      </c>
      <c r="N164" s="5">
        <v>0.94566037735849073</v>
      </c>
      <c r="O164" s="5">
        <f t="shared" si="4"/>
        <v>0.81275111693706847</v>
      </c>
      <c r="P164" s="5">
        <f t="shared" si="5"/>
        <v>0.10573383831528667</v>
      </c>
    </row>
    <row r="165" spans="1:16" ht="18.75" customHeight="1" x14ac:dyDescent="0.45">
      <c r="A165" s="7" t="s">
        <v>1488</v>
      </c>
      <c r="B165" s="7" t="s">
        <v>859</v>
      </c>
      <c r="C165" s="4" t="s">
        <v>115</v>
      </c>
      <c r="F165" s="5">
        <v>1.18</v>
      </c>
      <c r="G165" s="5">
        <v>1</v>
      </c>
      <c r="K165" s="5">
        <v>0.65359477124183007</v>
      </c>
      <c r="L165" s="5">
        <v>0.88495575221238942</v>
      </c>
      <c r="O165" s="5">
        <f t="shared" si="4"/>
        <v>0.92963763086355478</v>
      </c>
      <c r="P165" s="5">
        <f t="shared" si="5"/>
        <v>0.22047547822682714</v>
      </c>
    </row>
    <row r="166" spans="1:16" ht="18.75" customHeight="1" x14ac:dyDescent="0.45">
      <c r="A166" s="7" t="s">
        <v>1489</v>
      </c>
      <c r="B166" s="7" t="s">
        <v>566</v>
      </c>
      <c r="C166" s="4" t="s">
        <v>159</v>
      </c>
      <c r="F166" s="5">
        <v>0.99</v>
      </c>
      <c r="J166" s="5">
        <v>0.75757575757575757</v>
      </c>
      <c r="K166" s="5">
        <v>0.41152263374485593</v>
      </c>
      <c r="L166" s="5">
        <v>0.39370078740157477</v>
      </c>
      <c r="N166" s="5">
        <v>0.52631578947368418</v>
      </c>
      <c r="O166" s="5">
        <f t="shared" si="4"/>
        <v>0.61582299363917448</v>
      </c>
      <c r="P166" s="5">
        <f t="shared" si="5"/>
        <v>0.25455388885614161</v>
      </c>
    </row>
    <row r="167" spans="1:16" ht="18.75" customHeight="1" x14ac:dyDescent="0.45">
      <c r="A167" s="7" t="s">
        <v>1148</v>
      </c>
      <c r="B167" s="7" t="s">
        <v>917</v>
      </c>
      <c r="C167" s="4" t="s">
        <v>224</v>
      </c>
      <c r="F167" s="5">
        <v>0.83752860411899333</v>
      </c>
      <c r="G167" s="5">
        <v>1.0091533180778034</v>
      </c>
      <c r="J167" s="5">
        <v>1.374213836477987</v>
      </c>
      <c r="K167" s="5">
        <v>0.79166666666666641</v>
      </c>
      <c r="L167" s="5">
        <v>0.82297551789077195</v>
      </c>
      <c r="N167" s="5">
        <v>1.0555555555555554</v>
      </c>
      <c r="O167" s="5">
        <f t="shared" si="4"/>
        <v>0.98184891646462946</v>
      </c>
      <c r="P167" s="5">
        <f t="shared" si="5"/>
        <v>0.22016667636987541</v>
      </c>
    </row>
    <row r="168" spans="1:16" ht="18.75" customHeight="1" x14ac:dyDescent="0.45">
      <c r="A168" s="7" t="s">
        <v>1490</v>
      </c>
      <c r="B168" s="7" t="s">
        <v>917</v>
      </c>
      <c r="C168" s="4" t="s">
        <v>224</v>
      </c>
      <c r="F168" s="5">
        <v>0.61</v>
      </c>
      <c r="G168" s="5">
        <v>1.1100000000000001</v>
      </c>
      <c r="J168" s="5">
        <v>0.72992700729927007</v>
      </c>
      <c r="L168" s="5">
        <v>0.94339622641509424</v>
      </c>
      <c r="O168" s="5">
        <f t="shared" si="4"/>
        <v>0.8483308084285911</v>
      </c>
      <c r="P168" s="5">
        <f t="shared" si="5"/>
        <v>0.22235799504603734</v>
      </c>
    </row>
    <row r="169" spans="1:16" ht="18.75" customHeight="1" x14ac:dyDescent="0.45">
      <c r="A169" s="7" t="s">
        <v>1491</v>
      </c>
      <c r="B169" s="7" t="s">
        <v>751</v>
      </c>
      <c r="C169" s="4" t="s">
        <v>99</v>
      </c>
      <c r="F169" s="5">
        <v>1.31</v>
      </c>
      <c r="G169" s="5">
        <v>1.48</v>
      </c>
      <c r="L169" s="5">
        <v>0.84033613445378152</v>
      </c>
      <c r="M169" s="5">
        <v>0.79365079365079361</v>
      </c>
      <c r="O169" s="5">
        <f t="shared" si="4"/>
        <v>1.1059967320261439</v>
      </c>
      <c r="P169" s="5">
        <f t="shared" si="5"/>
        <v>0.34138507881922164</v>
      </c>
    </row>
    <row r="170" spans="1:16" ht="18.75" customHeight="1" x14ac:dyDescent="0.45">
      <c r="A170" s="7" t="s">
        <v>1492</v>
      </c>
      <c r="B170" s="7" t="s">
        <v>874</v>
      </c>
      <c r="C170" s="4" t="s">
        <v>206</v>
      </c>
      <c r="D170" s="5">
        <v>0.52941176470588236</v>
      </c>
      <c r="F170" s="5">
        <v>1.2352941176470591</v>
      </c>
      <c r="G170" s="5">
        <v>1.5882352941176472</v>
      </c>
      <c r="J170" s="5">
        <v>0.80952380952380931</v>
      </c>
      <c r="L170" s="5">
        <v>1.1333333333333333</v>
      </c>
      <c r="M170" s="5">
        <v>1.8888888888888888</v>
      </c>
      <c r="O170" s="5">
        <f t="shared" si="4"/>
        <v>1.1974478680361036</v>
      </c>
      <c r="P170" s="5">
        <f t="shared" si="5"/>
        <v>0.49660966974001242</v>
      </c>
    </row>
    <row r="171" spans="1:16" ht="18.75" customHeight="1" x14ac:dyDescent="0.45">
      <c r="A171" s="7" t="s">
        <v>1493</v>
      </c>
      <c r="B171" s="7" t="s">
        <v>630</v>
      </c>
      <c r="C171" s="4" t="s">
        <v>324</v>
      </c>
      <c r="D171" s="5">
        <v>0.61373873873873874</v>
      </c>
      <c r="F171" s="5">
        <v>0.53490990990990983</v>
      </c>
      <c r="K171" s="5">
        <v>0.65294117647058825</v>
      </c>
      <c r="L171" s="5">
        <v>0.69374999999999998</v>
      </c>
      <c r="O171" s="5">
        <f t="shared" si="4"/>
        <v>0.62383495627980923</v>
      </c>
      <c r="P171" s="5">
        <f t="shared" si="5"/>
        <v>6.7687721369821249E-2</v>
      </c>
    </row>
    <row r="172" spans="1:16" ht="18.75" customHeight="1" x14ac:dyDescent="0.45">
      <c r="A172" s="7" t="s">
        <v>1494</v>
      </c>
      <c r="B172" s="7" t="s">
        <v>630</v>
      </c>
      <c r="C172" s="4" t="s">
        <v>324</v>
      </c>
      <c r="D172" s="5">
        <v>0.82</v>
      </c>
      <c r="F172" s="5">
        <v>0.84</v>
      </c>
      <c r="K172" s="5">
        <v>0.8</v>
      </c>
      <c r="L172" s="5">
        <v>0.75757575757575757</v>
      </c>
      <c r="O172" s="5">
        <f t="shared" si="4"/>
        <v>0.80439393939393944</v>
      </c>
      <c r="P172" s="5">
        <f t="shared" si="5"/>
        <v>3.5225887884151513E-2</v>
      </c>
    </row>
    <row r="173" spans="1:16" ht="18.75" customHeight="1" x14ac:dyDescent="0.45">
      <c r="A173" s="7" t="s">
        <v>1495</v>
      </c>
      <c r="B173" s="7" t="s">
        <v>630</v>
      </c>
      <c r="C173" s="4" t="s">
        <v>324</v>
      </c>
      <c r="D173" s="5">
        <v>0.93</v>
      </c>
      <c r="F173" s="5">
        <v>0.89</v>
      </c>
      <c r="K173" s="5">
        <v>0.86956521739130443</v>
      </c>
      <c r="L173" s="5">
        <v>0.82644628099173556</v>
      </c>
      <c r="O173" s="5">
        <f t="shared" si="4"/>
        <v>0.87900287459575999</v>
      </c>
      <c r="P173" s="5">
        <f t="shared" si="5"/>
        <v>4.3100303446030636E-2</v>
      </c>
    </row>
    <row r="174" spans="1:16" ht="18.75" customHeight="1" x14ac:dyDescent="0.45">
      <c r="A174" s="7" t="s">
        <v>1496</v>
      </c>
      <c r="B174" s="7" t="s">
        <v>630</v>
      </c>
      <c r="C174" s="4" t="s">
        <v>324</v>
      </c>
      <c r="D174" s="5">
        <v>0.43</v>
      </c>
      <c r="F174" s="5">
        <v>0.84</v>
      </c>
      <c r="K174" s="5">
        <v>0.68965517241379315</v>
      </c>
      <c r="L174" s="5">
        <v>0.59523809523809523</v>
      </c>
      <c r="O174" s="5">
        <f t="shared" si="4"/>
        <v>0.63872331691297213</v>
      </c>
      <c r="P174" s="5">
        <f t="shared" si="5"/>
        <v>0.17181651510311635</v>
      </c>
    </row>
    <row r="175" spans="1:16" ht="18.75" customHeight="1" x14ac:dyDescent="0.45">
      <c r="A175" s="7" t="s">
        <v>1497</v>
      </c>
      <c r="B175" s="7" t="s">
        <v>865</v>
      </c>
      <c r="C175" s="4" t="s">
        <v>67</v>
      </c>
      <c r="D175" s="5">
        <v>0.38</v>
      </c>
      <c r="E175" s="5">
        <v>0.98</v>
      </c>
      <c r="F175" s="5">
        <v>0.75</v>
      </c>
      <c r="G175" s="5">
        <v>0.9</v>
      </c>
      <c r="I175" s="5">
        <v>0.65359477124183007</v>
      </c>
      <c r="J175" s="5">
        <v>0.625</v>
      </c>
      <c r="K175" s="5">
        <v>0.43859649122807021</v>
      </c>
      <c r="L175" s="5">
        <v>0.4504504504504504</v>
      </c>
      <c r="M175" s="5">
        <v>0.41841004184100417</v>
      </c>
      <c r="N175" s="5">
        <v>0.60606060606060608</v>
      </c>
      <c r="O175" s="5">
        <f t="shared" si="4"/>
        <v>0.62021123608219608</v>
      </c>
      <c r="P175" s="5">
        <f t="shared" si="5"/>
        <v>0.20713395105828225</v>
      </c>
    </row>
    <row r="176" spans="1:16" ht="18.75" customHeight="1" x14ac:dyDescent="0.45">
      <c r="A176" s="7" t="s">
        <v>1498</v>
      </c>
      <c r="B176" s="7" t="s">
        <v>625</v>
      </c>
      <c r="C176" s="4" t="s">
        <v>244</v>
      </c>
      <c r="F176" s="5">
        <v>0.72</v>
      </c>
      <c r="L176" s="5">
        <v>0.26455026455026459</v>
      </c>
      <c r="N176" s="5">
        <v>0.21413276231263384</v>
      </c>
      <c r="O176" s="5">
        <f t="shared" si="4"/>
        <v>0.39956100895429952</v>
      </c>
      <c r="P176" s="5">
        <f t="shared" si="5"/>
        <v>0.27865093104054078</v>
      </c>
    </row>
    <row r="177" spans="1:16" ht="18.75" customHeight="1" x14ac:dyDescent="0.45">
      <c r="A177" s="7" t="s">
        <v>1059</v>
      </c>
      <c r="B177" s="7" t="s">
        <v>625</v>
      </c>
      <c r="C177" s="4" t="s">
        <v>244</v>
      </c>
      <c r="F177" s="5">
        <v>0.66</v>
      </c>
      <c r="G177" s="5">
        <v>0.89</v>
      </c>
      <c r="I177" s="5">
        <v>0.79365079365079361</v>
      </c>
      <c r="J177" s="5">
        <v>0.86956521739130443</v>
      </c>
      <c r="K177" s="5">
        <v>0.5780346820809249</v>
      </c>
      <c r="L177" s="5">
        <v>0.59171597633136097</v>
      </c>
      <c r="M177" s="5">
        <v>0.51020408163265307</v>
      </c>
      <c r="N177" s="5">
        <v>0.55555555555555558</v>
      </c>
      <c r="O177" s="5">
        <f t="shared" si="4"/>
        <v>0.6810907883303241</v>
      </c>
      <c r="P177" s="5">
        <f t="shared" si="5"/>
        <v>0.14921222878330745</v>
      </c>
    </row>
    <row r="178" spans="1:16" ht="18.75" customHeight="1" x14ac:dyDescent="0.45">
      <c r="A178" s="7" t="s">
        <v>983</v>
      </c>
      <c r="B178" s="7" t="s">
        <v>500</v>
      </c>
      <c r="C178" s="4" t="s">
        <v>192</v>
      </c>
      <c r="F178" s="5">
        <v>0.79710144927536231</v>
      </c>
      <c r="L178" s="5">
        <v>0.86249999999999993</v>
      </c>
      <c r="N178" s="5">
        <v>0.95833333333333337</v>
      </c>
      <c r="O178" s="5">
        <f t="shared" si="4"/>
        <v>0.87264492753623191</v>
      </c>
      <c r="P178" s="5">
        <f t="shared" si="5"/>
        <v>8.1093278237208438E-2</v>
      </c>
    </row>
    <row r="179" spans="1:16" ht="18.75" customHeight="1" x14ac:dyDescent="0.45">
      <c r="A179" s="7" t="s">
        <v>1499</v>
      </c>
      <c r="B179" s="7" t="s">
        <v>750</v>
      </c>
      <c r="C179" s="4" t="s">
        <v>342</v>
      </c>
      <c r="G179" s="5">
        <v>1.54</v>
      </c>
      <c r="K179" s="5">
        <v>2.0833333333333335</v>
      </c>
      <c r="L179" s="5">
        <v>2.3809523809523809</v>
      </c>
      <c r="O179" s="5">
        <f t="shared" si="4"/>
        <v>2.0014285714285713</v>
      </c>
      <c r="P179" s="5">
        <f t="shared" si="5"/>
        <v>0.42641707197810014</v>
      </c>
    </row>
    <row r="180" spans="1:16" ht="18.75" customHeight="1" x14ac:dyDescent="0.45">
      <c r="A180" s="7" t="s">
        <v>1500</v>
      </c>
      <c r="B180" s="7" t="s">
        <v>892</v>
      </c>
      <c r="C180" s="4" t="s">
        <v>28</v>
      </c>
      <c r="F180" s="5">
        <v>1.1000000000000001</v>
      </c>
      <c r="G180" s="5">
        <v>1.37</v>
      </c>
      <c r="J180" s="5">
        <v>0.94339622641509424</v>
      </c>
      <c r="K180" s="5">
        <v>0.53475935828876997</v>
      </c>
      <c r="L180" s="5">
        <v>0.55555555555555558</v>
      </c>
      <c r="O180" s="5">
        <f t="shared" si="4"/>
        <v>0.90074222805188398</v>
      </c>
      <c r="P180" s="5">
        <f t="shared" si="5"/>
        <v>0.3587558987741305</v>
      </c>
    </row>
    <row r="181" spans="1:16" ht="18.75" customHeight="1" x14ac:dyDescent="0.45">
      <c r="A181" s="7" t="s">
        <v>1050</v>
      </c>
      <c r="B181" s="7" t="s">
        <v>703</v>
      </c>
      <c r="C181" s="4" t="s">
        <v>130</v>
      </c>
      <c r="D181" s="5">
        <v>1.68</v>
      </c>
      <c r="E181" s="5">
        <v>1.0900000000000001</v>
      </c>
      <c r="F181" s="5">
        <v>0.93</v>
      </c>
      <c r="G181" s="5">
        <v>1.06</v>
      </c>
      <c r="I181" s="5">
        <v>1.3888888888888888</v>
      </c>
      <c r="J181" s="5">
        <v>0.89285714285714279</v>
      </c>
      <c r="K181" s="5">
        <v>0.87719298245614041</v>
      </c>
      <c r="L181" s="5">
        <v>0.93457943925233644</v>
      </c>
      <c r="M181" s="5">
        <v>0.72992700729927007</v>
      </c>
      <c r="N181" s="5">
        <v>0.81967213114754101</v>
      </c>
      <c r="O181" s="5">
        <f t="shared" si="4"/>
        <v>1.0403117591901321</v>
      </c>
      <c r="P181" s="5">
        <f t="shared" si="5"/>
        <v>0.28872954577783844</v>
      </c>
    </row>
    <row r="182" spans="1:16" ht="18.75" customHeight="1" x14ac:dyDescent="0.45">
      <c r="A182" s="7" t="s">
        <v>1501</v>
      </c>
      <c r="B182" s="7" t="s">
        <v>877</v>
      </c>
      <c r="C182" s="4" t="s">
        <v>235</v>
      </c>
      <c r="D182" s="5">
        <v>1.2523957438371554</v>
      </c>
      <c r="F182" s="5">
        <v>0.83404930275593148</v>
      </c>
      <c r="G182" s="5">
        <v>1.2623091666115922</v>
      </c>
      <c r="J182" s="5">
        <v>0.83805040155081689</v>
      </c>
      <c r="N182" s="5">
        <v>2.1834054834054837</v>
      </c>
      <c r="O182" s="5">
        <f t="shared" si="4"/>
        <v>1.274042019632196</v>
      </c>
      <c r="P182" s="5">
        <f t="shared" si="5"/>
        <v>0.55027956810218814</v>
      </c>
    </row>
    <row r="183" spans="1:16" ht="18.75" customHeight="1" x14ac:dyDescent="0.45">
      <c r="A183" s="7" t="s">
        <v>1502</v>
      </c>
      <c r="B183" s="7" t="s">
        <v>890</v>
      </c>
      <c r="C183" s="4" t="s">
        <v>273</v>
      </c>
      <c r="F183" s="5">
        <v>0.93</v>
      </c>
      <c r="G183" s="5">
        <v>1.1399999999999999</v>
      </c>
      <c r="J183" s="5">
        <v>1.25</v>
      </c>
      <c r="L183" s="5">
        <v>0.66225165562913912</v>
      </c>
      <c r="N183" s="5">
        <v>0.9174311926605504</v>
      </c>
      <c r="O183" s="5">
        <f t="shared" si="4"/>
        <v>0.97993656965793785</v>
      </c>
      <c r="P183" s="5">
        <f t="shared" si="5"/>
        <v>0.22686937094133183</v>
      </c>
    </row>
    <row r="184" spans="1:16" ht="18.75" customHeight="1" x14ac:dyDescent="0.45">
      <c r="A184" s="7" t="s">
        <v>1503</v>
      </c>
      <c r="B184" s="7" t="s">
        <v>890</v>
      </c>
      <c r="C184" s="4" t="s">
        <v>273</v>
      </c>
      <c r="F184" s="5">
        <v>0.71</v>
      </c>
      <c r="G184" s="5">
        <v>1.18</v>
      </c>
      <c r="J184" s="5">
        <v>0.96153846153846145</v>
      </c>
      <c r="N184" s="5">
        <v>0.74626865671641784</v>
      </c>
      <c r="O184" s="5">
        <f t="shared" si="4"/>
        <v>0.8994517795637198</v>
      </c>
      <c r="P184" s="5">
        <f t="shared" si="5"/>
        <v>0.21750027277661682</v>
      </c>
    </row>
    <row r="185" spans="1:16" ht="18.75" customHeight="1" x14ac:dyDescent="0.45">
      <c r="A185" s="7" t="s">
        <v>1070</v>
      </c>
      <c r="B185" s="7" t="s">
        <v>890</v>
      </c>
      <c r="C185" s="4" t="s">
        <v>273</v>
      </c>
      <c r="F185" s="5">
        <v>0.82</v>
      </c>
      <c r="G185" s="5">
        <v>1.27</v>
      </c>
      <c r="J185" s="5">
        <v>0.9009009009009008</v>
      </c>
      <c r="O185" s="5">
        <f t="shared" si="4"/>
        <v>0.99696696696696685</v>
      </c>
      <c r="P185" s="5">
        <f t="shared" si="5"/>
        <v>0.23988855076276086</v>
      </c>
    </row>
    <row r="186" spans="1:16" ht="18.75" customHeight="1" x14ac:dyDescent="0.45">
      <c r="A186" s="7" t="s">
        <v>1066</v>
      </c>
      <c r="B186" s="7" t="s">
        <v>833</v>
      </c>
      <c r="C186" s="4" t="s">
        <v>35</v>
      </c>
      <c r="F186" s="5">
        <v>1.1100000000000001</v>
      </c>
      <c r="G186" s="5">
        <v>1</v>
      </c>
      <c r="K186" s="5">
        <v>0.58139534883720934</v>
      </c>
      <c r="L186" s="5">
        <v>0.65789473684210531</v>
      </c>
      <c r="O186" s="5">
        <f t="shared" si="4"/>
        <v>0.83732252141982877</v>
      </c>
      <c r="P186" s="5">
        <f t="shared" si="5"/>
        <v>0.25723531179748316</v>
      </c>
    </row>
    <row r="187" spans="1:16" ht="18.75" customHeight="1" x14ac:dyDescent="0.45">
      <c r="A187" s="7" t="s">
        <v>1151</v>
      </c>
      <c r="B187" s="7" t="s">
        <v>887</v>
      </c>
      <c r="C187" s="4" t="s">
        <v>245</v>
      </c>
      <c r="E187" s="5">
        <v>0.83294117647058818</v>
      </c>
      <c r="J187" s="5">
        <v>0.90811965811965822</v>
      </c>
      <c r="K187" s="5">
        <v>0.9381898454746137</v>
      </c>
      <c r="O187" s="5">
        <f t="shared" si="4"/>
        <v>0.89308356002162004</v>
      </c>
      <c r="P187" s="5">
        <f t="shared" si="5"/>
        <v>5.4211472644543617E-2</v>
      </c>
    </row>
    <row r="188" spans="1:16" ht="18.75" customHeight="1" x14ac:dyDescent="0.45">
      <c r="A188" s="7" t="s">
        <v>1504</v>
      </c>
      <c r="B188" s="7" t="s">
        <v>722</v>
      </c>
      <c r="C188" s="4" t="s">
        <v>98</v>
      </c>
      <c r="F188" s="5">
        <v>1.44</v>
      </c>
      <c r="G188" s="5">
        <v>1.43</v>
      </c>
      <c r="J188" s="5">
        <v>1.7241379310344829</v>
      </c>
      <c r="O188" s="5">
        <f t="shared" si="4"/>
        <v>1.5313793103448277</v>
      </c>
      <c r="P188" s="5">
        <f t="shared" si="5"/>
        <v>0.16700872548353216</v>
      </c>
    </row>
    <row r="189" spans="1:16" ht="18.75" customHeight="1" x14ac:dyDescent="0.45">
      <c r="A189" s="7" t="s">
        <v>1505</v>
      </c>
      <c r="B189" s="7" t="s">
        <v>916</v>
      </c>
      <c r="C189" s="4" t="s">
        <v>63</v>
      </c>
      <c r="F189" s="5">
        <v>1.0900000000000001</v>
      </c>
      <c r="G189" s="5">
        <v>0.95</v>
      </c>
      <c r="J189" s="5">
        <v>0.8</v>
      </c>
      <c r="L189" s="5">
        <v>0.67567567567567566</v>
      </c>
      <c r="M189" s="5">
        <v>1.0309278350515465</v>
      </c>
      <c r="O189" s="5">
        <f t="shared" si="4"/>
        <v>0.90932070214544436</v>
      </c>
      <c r="P189" s="5">
        <f t="shared" si="5"/>
        <v>0.17002141264590076</v>
      </c>
    </row>
    <row r="190" spans="1:16" ht="18.75" customHeight="1" x14ac:dyDescent="0.45">
      <c r="A190" s="7" t="s">
        <v>1141</v>
      </c>
      <c r="B190" s="7" t="s">
        <v>705</v>
      </c>
      <c r="C190" s="4" t="s">
        <v>160</v>
      </c>
      <c r="D190" s="5">
        <v>0.59</v>
      </c>
      <c r="F190" s="5">
        <v>0.89</v>
      </c>
      <c r="G190" s="5">
        <v>0.77</v>
      </c>
      <c r="J190" s="5">
        <v>0.78740157480314954</v>
      </c>
      <c r="K190" s="5">
        <v>0.75187969924812026</v>
      </c>
      <c r="L190" s="5">
        <v>0.74626865671641784</v>
      </c>
      <c r="N190" s="5">
        <v>0.73529411764705876</v>
      </c>
      <c r="O190" s="5">
        <f t="shared" si="4"/>
        <v>0.7529777212021066</v>
      </c>
      <c r="P190" s="5">
        <f t="shared" si="5"/>
        <v>8.8666537469137024E-2</v>
      </c>
    </row>
    <row r="191" spans="1:16" ht="18.75" customHeight="1" x14ac:dyDescent="0.45">
      <c r="A191" s="7" t="s">
        <v>1506</v>
      </c>
      <c r="B191" s="7" t="s">
        <v>746</v>
      </c>
      <c r="C191" s="4" t="s">
        <v>222</v>
      </c>
      <c r="F191" s="5">
        <v>0.91</v>
      </c>
      <c r="G191" s="5">
        <v>1.5</v>
      </c>
      <c r="J191" s="5">
        <v>0.86206896551724144</v>
      </c>
      <c r="N191" s="5">
        <v>0.64102564102564097</v>
      </c>
      <c r="O191" s="5">
        <f t="shared" si="4"/>
        <v>0.97827365163572066</v>
      </c>
      <c r="P191" s="5">
        <f t="shared" si="5"/>
        <v>0.36701472441922162</v>
      </c>
    </row>
    <row r="192" spans="1:16" ht="18.75" customHeight="1" x14ac:dyDescent="0.45">
      <c r="A192" s="7" t="s">
        <v>1507</v>
      </c>
      <c r="B192" s="7" t="s">
        <v>746</v>
      </c>
      <c r="C192" s="4" t="s">
        <v>222</v>
      </c>
      <c r="D192" s="5">
        <v>1.05</v>
      </c>
      <c r="E192" s="5">
        <v>1.02</v>
      </c>
      <c r="F192" s="5">
        <v>0.9</v>
      </c>
      <c r="G192" s="5">
        <v>1.26</v>
      </c>
      <c r="J192" s="5">
        <v>0.85470085470085477</v>
      </c>
      <c r="K192" s="5">
        <v>0.80645161290322587</v>
      </c>
      <c r="L192" s="5">
        <v>0.96153846153846145</v>
      </c>
      <c r="M192" s="5">
        <v>1.0416666666666667</v>
      </c>
      <c r="O192" s="5">
        <f t="shared" si="4"/>
        <v>0.98679469947615128</v>
      </c>
      <c r="P192" s="5">
        <f t="shared" si="5"/>
        <v>0.14187176359000059</v>
      </c>
    </row>
    <row r="193" spans="1:16" ht="18.75" customHeight="1" x14ac:dyDescent="0.45">
      <c r="A193" s="7" t="s">
        <v>1143</v>
      </c>
      <c r="B193" s="7" t="s">
        <v>729</v>
      </c>
      <c r="C193" s="4" t="s">
        <v>223</v>
      </c>
      <c r="F193" s="5">
        <v>1.2958843159065629</v>
      </c>
      <c r="G193" s="5">
        <v>0.8676307007786429</v>
      </c>
      <c r="K193" s="5">
        <v>0.98251366120218564</v>
      </c>
      <c r="L193" s="5">
        <v>0.95132275132275135</v>
      </c>
      <c r="N193" s="5">
        <v>1.3028985507246378</v>
      </c>
      <c r="O193" s="5">
        <f t="shared" si="4"/>
        <v>1.0800499959869563</v>
      </c>
      <c r="P193" s="5">
        <f t="shared" si="5"/>
        <v>0.20460445321565754</v>
      </c>
    </row>
    <row r="194" spans="1:16" ht="18.75" customHeight="1" x14ac:dyDescent="0.45">
      <c r="A194" s="7" t="s">
        <v>1508</v>
      </c>
      <c r="B194" s="7" t="s">
        <v>854</v>
      </c>
      <c r="C194" s="4" t="s">
        <v>190</v>
      </c>
      <c r="D194" s="5">
        <v>1.0658436213991769</v>
      </c>
      <c r="F194" s="5">
        <v>0.81207133058984915</v>
      </c>
      <c r="L194" s="5">
        <v>0.73785425101214563</v>
      </c>
      <c r="N194" s="5">
        <v>1.3041144901610018</v>
      </c>
      <c r="O194" s="5">
        <f t="shared" ref="O194:O257" si="6">AVERAGE(D194:N194)</f>
        <v>0.97997092329054336</v>
      </c>
      <c r="P194" s="5">
        <f t="shared" ref="P194:P257" si="7">STDEV(D194:N194)</f>
        <v>0.2577168526685723</v>
      </c>
    </row>
    <row r="195" spans="1:16" ht="18.75" customHeight="1" x14ac:dyDescent="0.45">
      <c r="A195" s="7" t="s">
        <v>1509</v>
      </c>
      <c r="B195" s="7" t="s">
        <v>913</v>
      </c>
      <c r="C195" s="4" t="s">
        <v>168</v>
      </c>
      <c r="D195" s="5">
        <v>1.0493625367767243</v>
      </c>
      <c r="F195" s="5">
        <v>0.81971232428898322</v>
      </c>
      <c r="H195" s="5">
        <v>1.2643020594965675</v>
      </c>
      <c r="K195" s="5">
        <v>1.0179700499168054</v>
      </c>
      <c r="N195" s="5">
        <v>1.1308687615526802</v>
      </c>
      <c r="O195" s="5">
        <f t="shared" si="6"/>
        <v>1.0564431464063522</v>
      </c>
      <c r="P195" s="5">
        <f t="shared" si="7"/>
        <v>0.16303089911696317</v>
      </c>
    </row>
    <row r="196" spans="1:16" ht="18.75" customHeight="1" x14ac:dyDescent="0.45">
      <c r="A196" s="7" t="s">
        <v>1510</v>
      </c>
      <c r="B196" s="7" t="s">
        <v>794</v>
      </c>
      <c r="C196" s="4" t="s">
        <v>66</v>
      </c>
      <c r="F196" s="5">
        <v>0.96</v>
      </c>
      <c r="G196" s="5">
        <v>1.23</v>
      </c>
      <c r="J196" s="5">
        <v>1.1235955056179776</v>
      </c>
      <c r="K196" s="5">
        <v>0.64102564102564097</v>
      </c>
      <c r="L196" s="5">
        <v>0.80645161290322587</v>
      </c>
      <c r="N196" s="5">
        <v>0.75187969924812026</v>
      </c>
      <c r="O196" s="5">
        <f t="shared" si="6"/>
        <v>0.91882540979916083</v>
      </c>
      <c r="P196" s="5">
        <f t="shared" si="7"/>
        <v>0.22721233093181173</v>
      </c>
    </row>
    <row r="197" spans="1:16" ht="18.75" customHeight="1" x14ac:dyDescent="0.45">
      <c r="A197" s="7" t="s">
        <v>988</v>
      </c>
      <c r="B197" s="7" t="s">
        <v>794</v>
      </c>
      <c r="C197" s="4" t="s">
        <v>66</v>
      </c>
      <c r="D197" s="5">
        <v>0.84739336492890982</v>
      </c>
      <c r="E197" s="5">
        <v>0.67109004739336486</v>
      </c>
      <c r="F197" s="5">
        <v>0.95545023696682452</v>
      </c>
      <c r="K197" s="5">
        <v>0.8835845896147404</v>
      </c>
      <c r="L197" s="5">
        <v>0.92059336823734739</v>
      </c>
      <c r="O197" s="5">
        <f t="shared" si="6"/>
        <v>0.85562232142823746</v>
      </c>
      <c r="P197" s="5">
        <f t="shared" si="7"/>
        <v>0.1107797521796447</v>
      </c>
    </row>
    <row r="198" spans="1:16" ht="18.75" customHeight="1" x14ac:dyDescent="0.45">
      <c r="A198" s="7" t="s">
        <v>1511</v>
      </c>
      <c r="B198" s="7" t="s">
        <v>794</v>
      </c>
      <c r="C198" s="4" t="s">
        <v>66</v>
      </c>
      <c r="D198" s="5">
        <v>0.52436974789915969</v>
      </c>
      <c r="F198" s="5">
        <v>0.8134453781512605</v>
      </c>
      <c r="K198" s="5">
        <v>0.67004504504504503</v>
      </c>
      <c r="L198" s="5">
        <v>0.85488505747126431</v>
      </c>
      <c r="O198" s="5">
        <f t="shared" si="6"/>
        <v>0.71568630714168235</v>
      </c>
      <c r="P198" s="5">
        <f t="shared" si="7"/>
        <v>0.15013136326136192</v>
      </c>
    </row>
    <row r="199" spans="1:16" ht="18.75" customHeight="1" x14ac:dyDescent="0.45">
      <c r="A199" s="7" t="s">
        <v>997</v>
      </c>
      <c r="B199" s="7" t="s">
        <v>545</v>
      </c>
      <c r="C199" s="4" t="s">
        <v>163</v>
      </c>
      <c r="F199" s="5">
        <v>1.0188679245283019</v>
      </c>
      <c r="G199" s="5">
        <v>0.94609164420485181</v>
      </c>
      <c r="J199" s="5">
        <v>1.0220385674931129</v>
      </c>
      <c r="K199" s="5">
        <v>0.79273504273504258</v>
      </c>
      <c r="L199" s="5">
        <v>1.0943952802359882</v>
      </c>
      <c r="N199" s="5">
        <v>1.1345565749235471</v>
      </c>
      <c r="O199" s="5">
        <f t="shared" si="6"/>
        <v>1.0014475056868075</v>
      </c>
      <c r="P199" s="5">
        <f t="shared" si="7"/>
        <v>0.12141658825501772</v>
      </c>
    </row>
    <row r="200" spans="1:16" ht="18.75" customHeight="1" x14ac:dyDescent="0.45">
      <c r="A200" s="7" t="s">
        <v>999</v>
      </c>
      <c r="B200" s="7" t="s">
        <v>537</v>
      </c>
      <c r="C200" s="4" t="s">
        <v>197</v>
      </c>
      <c r="F200" s="5">
        <v>0.86</v>
      </c>
      <c r="J200" s="5">
        <v>0.7246376811594204</v>
      </c>
      <c r="K200" s="5">
        <v>0.52631578947368418</v>
      </c>
      <c r="L200" s="5">
        <v>0.46082949308755761</v>
      </c>
      <c r="N200" s="5">
        <v>0.42372881355932207</v>
      </c>
      <c r="O200" s="5">
        <f t="shared" si="6"/>
        <v>0.59910235545599688</v>
      </c>
      <c r="P200" s="5">
        <f t="shared" si="7"/>
        <v>0.18641341608137887</v>
      </c>
    </row>
    <row r="201" spans="1:16" ht="18.75" customHeight="1" x14ac:dyDescent="0.45">
      <c r="A201" s="7" t="s">
        <v>1512</v>
      </c>
      <c r="B201" s="7" t="s">
        <v>660</v>
      </c>
      <c r="C201" s="4" t="s">
        <v>48</v>
      </c>
      <c r="D201" s="5">
        <v>0.89041095890410971</v>
      </c>
      <c r="F201" s="5">
        <v>1.5753424657534247</v>
      </c>
      <c r="L201" s="5">
        <v>1.2166666666666666</v>
      </c>
      <c r="M201" s="5">
        <v>1.2166666666666666</v>
      </c>
      <c r="N201" s="5">
        <v>1.1230769230769229</v>
      </c>
      <c r="O201" s="5">
        <f t="shared" si="6"/>
        <v>1.2044327362135581</v>
      </c>
      <c r="P201" s="5">
        <f t="shared" si="7"/>
        <v>0.2465267787339277</v>
      </c>
    </row>
    <row r="202" spans="1:16" ht="18.75" customHeight="1" x14ac:dyDescent="0.45">
      <c r="A202" s="7" t="s">
        <v>1129</v>
      </c>
      <c r="B202" s="7" t="s">
        <v>774</v>
      </c>
      <c r="C202" s="4" t="s">
        <v>323</v>
      </c>
      <c r="F202" s="5">
        <v>0.64804469273743015</v>
      </c>
      <c r="G202" s="5">
        <v>0.62011173184357549</v>
      </c>
      <c r="J202" s="5">
        <v>0.64855072463768104</v>
      </c>
      <c r="L202" s="5">
        <v>0.84037558685446001</v>
      </c>
      <c r="O202" s="5">
        <f t="shared" si="6"/>
        <v>0.68927068401828673</v>
      </c>
      <c r="P202" s="5">
        <f t="shared" si="7"/>
        <v>0.10160930038810499</v>
      </c>
    </row>
    <row r="203" spans="1:16" ht="18.75" customHeight="1" x14ac:dyDescent="0.45">
      <c r="A203" s="7" t="s">
        <v>1513</v>
      </c>
      <c r="B203" s="7" t="s">
        <v>774</v>
      </c>
      <c r="C203" s="4" t="s">
        <v>323</v>
      </c>
      <c r="F203" s="5">
        <v>0.55000000000000004</v>
      </c>
      <c r="G203" s="5">
        <v>0.75</v>
      </c>
      <c r="K203" s="5">
        <v>0.47393364928909953</v>
      </c>
      <c r="L203" s="5">
        <v>0.68027210884353739</v>
      </c>
      <c r="O203" s="5">
        <f t="shared" si="6"/>
        <v>0.61355143953315927</v>
      </c>
      <c r="P203" s="5">
        <f t="shared" si="7"/>
        <v>0.12463516115188442</v>
      </c>
    </row>
    <row r="204" spans="1:16" ht="18.75" customHeight="1" x14ac:dyDescent="0.45">
      <c r="A204" s="7" t="s">
        <v>1514</v>
      </c>
      <c r="B204" s="7" t="s">
        <v>728</v>
      </c>
      <c r="C204" s="4" t="s">
        <v>165</v>
      </c>
      <c r="F204" s="5">
        <v>0.92</v>
      </c>
      <c r="J204" s="5">
        <v>0.77519379844961234</v>
      </c>
      <c r="K204" s="5">
        <v>0.72992700729927007</v>
      </c>
      <c r="L204" s="5">
        <v>0.67114093959731547</v>
      </c>
      <c r="M204" s="5">
        <v>0.70422535211267612</v>
      </c>
      <c r="N204" s="5">
        <v>0.96153846153846145</v>
      </c>
      <c r="O204" s="5">
        <f t="shared" si="6"/>
        <v>0.79367092649955584</v>
      </c>
      <c r="P204" s="5">
        <f t="shared" si="7"/>
        <v>0.11963055136140452</v>
      </c>
    </row>
    <row r="205" spans="1:16" ht="18.75" customHeight="1" x14ac:dyDescent="0.45">
      <c r="A205" s="7" t="s">
        <v>1515</v>
      </c>
      <c r="B205" s="7" t="s">
        <v>728</v>
      </c>
      <c r="C205" s="4" t="s">
        <v>165</v>
      </c>
      <c r="F205" s="5">
        <v>1.0900000000000001</v>
      </c>
      <c r="G205" s="5">
        <v>1.85</v>
      </c>
      <c r="J205" s="5">
        <v>1.2195121951219512</v>
      </c>
      <c r="L205" s="5">
        <v>0.54945054945054939</v>
      </c>
      <c r="N205" s="5">
        <v>0.65789473684210531</v>
      </c>
      <c r="O205" s="5">
        <f t="shared" si="6"/>
        <v>1.0733714962829213</v>
      </c>
      <c r="P205" s="5">
        <f t="shared" si="7"/>
        <v>0.5176629067124735</v>
      </c>
    </row>
    <row r="206" spans="1:16" ht="18.75" customHeight="1" x14ac:dyDescent="0.45">
      <c r="A206" s="7" t="s">
        <v>1516</v>
      </c>
      <c r="B206" s="7" t="s">
        <v>852</v>
      </c>
      <c r="C206" s="4" t="s">
        <v>168</v>
      </c>
      <c r="D206" s="5">
        <v>0.97416974169741699</v>
      </c>
      <c r="I206" s="5">
        <v>0.95422535211267601</v>
      </c>
      <c r="J206" s="5">
        <v>1.2098214285714284</v>
      </c>
      <c r="N206" s="5">
        <v>0.86858974358974361</v>
      </c>
      <c r="O206" s="5">
        <f t="shared" si="6"/>
        <v>1.0017015664928164</v>
      </c>
      <c r="P206" s="5">
        <f t="shared" si="7"/>
        <v>0.14611026281160899</v>
      </c>
    </row>
    <row r="207" spans="1:16" ht="18.75" customHeight="1" x14ac:dyDescent="0.45">
      <c r="A207" s="7" t="s">
        <v>1517</v>
      </c>
      <c r="B207" s="7" t="s">
        <v>702</v>
      </c>
      <c r="C207" s="4" t="s">
        <v>178</v>
      </c>
      <c r="F207" s="5">
        <v>0.99061913696060044</v>
      </c>
      <c r="G207" s="5">
        <v>1.1369606003752344</v>
      </c>
      <c r="J207" s="5">
        <v>1.1437768240343347</v>
      </c>
      <c r="L207" s="5">
        <v>1.0018796992481203</v>
      </c>
      <c r="O207" s="5">
        <f t="shared" si="6"/>
        <v>1.0683090651545726</v>
      </c>
      <c r="P207" s="5">
        <f t="shared" si="7"/>
        <v>8.3380656261920358E-2</v>
      </c>
    </row>
    <row r="208" spans="1:16" ht="18.75" customHeight="1" x14ac:dyDescent="0.45">
      <c r="A208" s="7" t="s">
        <v>1106</v>
      </c>
      <c r="B208" s="7" t="s">
        <v>798</v>
      </c>
      <c r="C208" s="4" t="s">
        <v>259</v>
      </c>
      <c r="G208" s="5">
        <v>1.06</v>
      </c>
      <c r="J208" s="5">
        <v>1.3333333333333333</v>
      </c>
      <c r="K208" s="5">
        <v>2.5641025641025639</v>
      </c>
      <c r="L208" s="5">
        <v>1.4705882352941175</v>
      </c>
      <c r="O208" s="5">
        <f t="shared" si="6"/>
        <v>1.6070060331825038</v>
      </c>
      <c r="P208" s="5">
        <f t="shared" si="7"/>
        <v>0.66049373755817997</v>
      </c>
    </row>
    <row r="209" spans="1:16" ht="18.75" customHeight="1" x14ac:dyDescent="0.45">
      <c r="A209" s="7" t="s">
        <v>1518</v>
      </c>
      <c r="B209" s="7" t="s">
        <v>871</v>
      </c>
      <c r="C209" s="4" t="s">
        <v>65</v>
      </c>
      <c r="F209" s="5">
        <v>1.074794701431264</v>
      </c>
      <c r="G209" s="5">
        <v>0.70078011942835927</v>
      </c>
      <c r="I209" s="5">
        <v>1.5335784476242256</v>
      </c>
      <c r="J209" s="5">
        <v>1.3608287881194876</v>
      </c>
      <c r="K209" s="5">
        <v>0.59557525770010222</v>
      </c>
      <c r="L209" s="5">
        <v>0.93824962374293608</v>
      </c>
      <c r="M209" s="5">
        <v>0.92362934239584027</v>
      </c>
      <c r="O209" s="5">
        <f t="shared" si="6"/>
        <v>1.0182051829203165</v>
      </c>
      <c r="P209" s="5">
        <f t="shared" si="7"/>
        <v>0.33687661343963393</v>
      </c>
    </row>
    <row r="210" spans="1:16" ht="18.75" customHeight="1" x14ac:dyDescent="0.45">
      <c r="A210" s="7" t="s">
        <v>1519</v>
      </c>
      <c r="B210" s="7" t="s">
        <v>725</v>
      </c>
      <c r="C210" s="4" t="s">
        <v>133</v>
      </c>
      <c r="F210" s="5">
        <v>0.69</v>
      </c>
      <c r="G210" s="5">
        <v>0.67</v>
      </c>
      <c r="K210" s="5">
        <v>0.63694267515923564</v>
      </c>
      <c r="L210" s="5">
        <v>0.41841004184100417</v>
      </c>
      <c r="N210" s="5">
        <v>0.49261083743842371</v>
      </c>
      <c r="O210" s="5">
        <f t="shared" si="6"/>
        <v>0.58159271088773268</v>
      </c>
      <c r="P210" s="5">
        <f t="shared" si="7"/>
        <v>0.11955957189354439</v>
      </c>
    </row>
    <row r="211" spans="1:16" ht="18.75" customHeight="1" x14ac:dyDescent="0.45">
      <c r="A211" s="7" t="s">
        <v>1520</v>
      </c>
      <c r="B211" s="7" t="s">
        <v>667</v>
      </c>
      <c r="C211" s="2" t="s">
        <v>136</v>
      </c>
      <c r="D211" s="3"/>
      <c r="E211" s="3"/>
      <c r="F211" s="3"/>
      <c r="G211" s="5">
        <v>1.8939688715953309</v>
      </c>
      <c r="J211" s="5">
        <v>2.2396514161220038</v>
      </c>
      <c r="N211" s="5">
        <v>1.5162241887905605</v>
      </c>
      <c r="O211" s="5">
        <f t="shared" si="6"/>
        <v>1.8832814921692984</v>
      </c>
      <c r="P211" s="5">
        <f t="shared" si="7"/>
        <v>0.36183200987524855</v>
      </c>
    </row>
    <row r="212" spans="1:16" ht="18.75" customHeight="1" x14ac:dyDescent="0.45">
      <c r="A212" s="7" t="s">
        <v>1051</v>
      </c>
      <c r="B212" s="7" t="s">
        <v>900</v>
      </c>
      <c r="C212" s="4" t="s">
        <v>131</v>
      </c>
      <c r="F212" s="5">
        <v>1.03</v>
      </c>
      <c r="G212" s="5">
        <v>1.33</v>
      </c>
      <c r="I212" s="5">
        <v>1.1904761904761905</v>
      </c>
      <c r="J212" s="5">
        <v>0.80645161290322587</v>
      </c>
      <c r="K212" s="5">
        <v>0.98039215686274506</v>
      </c>
      <c r="L212" s="5">
        <v>0.86206896551724144</v>
      </c>
      <c r="M212" s="5">
        <v>0.68965517241379315</v>
      </c>
      <c r="N212" s="5">
        <v>1.1627906976744187</v>
      </c>
      <c r="O212" s="5">
        <f t="shared" si="6"/>
        <v>1.0064793494809519</v>
      </c>
      <c r="P212" s="5">
        <f t="shared" si="7"/>
        <v>0.21561555157711607</v>
      </c>
    </row>
    <row r="213" spans="1:16" ht="18.75" customHeight="1" x14ac:dyDescent="0.45">
      <c r="A213" s="7" t="s">
        <v>1135</v>
      </c>
      <c r="B213" s="7" t="s">
        <v>785</v>
      </c>
      <c r="C213" s="4" t="s">
        <v>147</v>
      </c>
      <c r="F213" s="5">
        <v>1.1599999999999999</v>
      </c>
      <c r="G213" s="5">
        <v>1.1000000000000001</v>
      </c>
      <c r="K213" s="5">
        <v>0.61349693251533743</v>
      </c>
      <c r="L213" s="5">
        <v>0.96153846153846145</v>
      </c>
      <c r="N213" s="5">
        <v>0.7142857142857143</v>
      </c>
      <c r="O213" s="5">
        <f t="shared" si="6"/>
        <v>0.90986422166790271</v>
      </c>
      <c r="P213" s="5">
        <f t="shared" si="7"/>
        <v>0.2384713145744381</v>
      </c>
    </row>
    <row r="214" spans="1:16" ht="18.75" customHeight="1" x14ac:dyDescent="0.45">
      <c r="A214" s="7" t="s">
        <v>1521</v>
      </c>
      <c r="B214" s="7" t="s">
        <v>922</v>
      </c>
      <c r="C214" s="4" t="s">
        <v>286</v>
      </c>
      <c r="F214" s="5">
        <v>0.80712788259958079</v>
      </c>
      <c r="G214" s="5">
        <v>0.88574423480083864</v>
      </c>
      <c r="J214" s="5">
        <v>0.98350515463917521</v>
      </c>
      <c r="K214" s="5">
        <v>0.82956521739130429</v>
      </c>
      <c r="L214" s="5">
        <v>0.92173913043478273</v>
      </c>
      <c r="O214" s="5">
        <f t="shared" si="6"/>
        <v>0.88553632397313642</v>
      </c>
      <c r="P214" s="5">
        <f t="shared" si="7"/>
        <v>7.1044399243198261E-2</v>
      </c>
    </row>
    <row r="215" spans="1:16" ht="18.75" customHeight="1" x14ac:dyDescent="0.45">
      <c r="A215" s="7" t="s">
        <v>1522</v>
      </c>
      <c r="B215" s="7" t="s">
        <v>922</v>
      </c>
      <c r="C215" s="4" t="s">
        <v>286</v>
      </c>
      <c r="D215" s="5">
        <v>0.76</v>
      </c>
      <c r="F215" s="5">
        <v>0.96</v>
      </c>
      <c r="N215" s="5">
        <v>0.78740157480314954</v>
      </c>
      <c r="O215" s="5">
        <f t="shared" si="6"/>
        <v>0.83580052493438328</v>
      </c>
      <c r="P215" s="5">
        <f t="shared" si="7"/>
        <v>0.10842898035282879</v>
      </c>
    </row>
    <row r="216" spans="1:16" ht="18.75" customHeight="1" x14ac:dyDescent="0.45">
      <c r="A216" s="7" t="s">
        <v>1064</v>
      </c>
      <c r="B216" s="7" t="s">
        <v>619</v>
      </c>
      <c r="C216" s="4" t="s">
        <v>45</v>
      </c>
      <c r="E216" s="5">
        <v>1.1200000000000001</v>
      </c>
      <c r="F216" s="5">
        <v>0.73</v>
      </c>
      <c r="G216" s="5">
        <v>1.24</v>
      </c>
      <c r="I216" s="5">
        <v>1.4925373134328357</v>
      </c>
      <c r="J216" s="5">
        <v>1.5873015873015872</v>
      </c>
      <c r="K216" s="5">
        <v>0.64935064935064934</v>
      </c>
      <c r="L216" s="5">
        <v>0.55555555555555558</v>
      </c>
      <c r="M216" s="5">
        <v>1.0101010101010102</v>
      </c>
      <c r="O216" s="5">
        <f t="shared" si="6"/>
        <v>1.0481057644677048</v>
      </c>
      <c r="P216" s="5">
        <f t="shared" si="7"/>
        <v>0.38442734864133132</v>
      </c>
    </row>
    <row r="217" spans="1:16" ht="18.75" customHeight="1" x14ac:dyDescent="0.45">
      <c r="A217" s="7" t="s">
        <v>1523</v>
      </c>
      <c r="B217" s="7" t="s">
        <v>731</v>
      </c>
      <c r="C217" s="4" t="s">
        <v>335</v>
      </c>
      <c r="F217" s="5">
        <v>0.86</v>
      </c>
      <c r="G217" s="5">
        <v>0.88</v>
      </c>
      <c r="K217" s="5">
        <v>0.3401360544217687</v>
      </c>
      <c r="L217" s="5">
        <v>0.35335689045936397</v>
      </c>
      <c r="M217" s="5">
        <v>0.27397260273972601</v>
      </c>
      <c r="N217" s="5">
        <v>0.54644808743169393</v>
      </c>
      <c r="O217" s="5">
        <f t="shared" si="6"/>
        <v>0.5423189391754254</v>
      </c>
      <c r="P217" s="5">
        <f t="shared" si="7"/>
        <v>0.26965204843735291</v>
      </c>
    </row>
    <row r="218" spans="1:16" ht="18.75" customHeight="1" x14ac:dyDescent="0.45">
      <c r="A218" s="7" t="s">
        <v>1025</v>
      </c>
      <c r="B218" s="7" t="s">
        <v>860</v>
      </c>
      <c r="C218" s="4" t="s">
        <v>82</v>
      </c>
      <c r="D218" s="5">
        <v>1.38</v>
      </c>
      <c r="F218" s="5">
        <v>0.97</v>
      </c>
      <c r="G218" s="5">
        <v>1.47</v>
      </c>
      <c r="J218" s="5">
        <v>0.96153846153846145</v>
      </c>
      <c r="L218" s="5">
        <v>0.5780346820809249</v>
      </c>
      <c r="N218" s="5">
        <v>0.94339622641509424</v>
      </c>
      <c r="O218" s="5">
        <f t="shared" si="6"/>
        <v>1.0504948950057467</v>
      </c>
      <c r="P218" s="5">
        <f t="shared" si="7"/>
        <v>0.32669239358196794</v>
      </c>
    </row>
    <row r="219" spans="1:16" ht="18.75" customHeight="1" x14ac:dyDescent="0.45">
      <c r="A219" s="7" t="s">
        <v>1524</v>
      </c>
      <c r="B219" s="7" t="s">
        <v>860</v>
      </c>
      <c r="C219" s="4" t="s">
        <v>82</v>
      </c>
      <c r="D219" s="5">
        <v>0.99867197875165981</v>
      </c>
      <c r="G219" s="5">
        <v>1.2058432934926957</v>
      </c>
      <c r="J219" s="5">
        <v>1.0120967741935485</v>
      </c>
      <c r="L219" s="5">
        <v>1.2384868421052635</v>
      </c>
      <c r="O219" s="5">
        <f t="shared" si="6"/>
        <v>1.1137747221357919</v>
      </c>
      <c r="P219" s="5">
        <f t="shared" si="7"/>
        <v>0.12598515961715501</v>
      </c>
    </row>
    <row r="220" spans="1:16" ht="18.75" customHeight="1" x14ac:dyDescent="0.45">
      <c r="A220" s="7" t="s">
        <v>1525</v>
      </c>
      <c r="B220" s="7" t="s">
        <v>776</v>
      </c>
      <c r="C220" s="4" t="s">
        <v>155</v>
      </c>
      <c r="F220" s="5">
        <v>1.1599999999999999</v>
      </c>
      <c r="G220" s="5">
        <v>1.39</v>
      </c>
      <c r="J220" s="5">
        <v>1.25</v>
      </c>
      <c r="K220" s="5">
        <v>0.84745762711864414</v>
      </c>
      <c r="L220" s="5">
        <v>0.60606060606060608</v>
      </c>
      <c r="N220" s="5">
        <v>0.68965517241379315</v>
      </c>
      <c r="O220" s="5">
        <f t="shared" si="6"/>
        <v>0.99052890093217394</v>
      </c>
      <c r="P220" s="5">
        <f t="shared" si="7"/>
        <v>0.32075944984545929</v>
      </c>
    </row>
    <row r="221" spans="1:16" ht="18.75" customHeight="1" x14ac:dyDescent="0.45">
      <c r="A221" s="7" t="s">
        <v>1526</v>
      </c>
      <c r="B221" s="7" t="s">
        <v>914</v>
      </c>
      <c r="C221" s="4" t="s">
        <v>103</v>
      </c>
      <c r="D221" s="5">
        <v>0.87</v>
      </c>
      <c r="E221" s="5">
        <v>0.78</v>
      </c>
      <c r="I221" s="5">
        <v>0.89285714285714279</v>
      </c>
      <c r="J221" s="5">
        <v>0.72992700729927007</v>
      </c>
      <c r="K221" s="5">
        <v>0.49261083743842371</v>
      </c>
      <c r="L221" s="5">
        <v>0.5714285714285714</v>
      </c>
      <c r="N221" s="5">
        <v>0.47169811320754712</v>
      </c>
      <c r="O221" s="5">
        <f t="shared" si="6"/>
        <v>0.68693166746156498</v>
      </c>
      <c r="P221" s="5">
        <f t="shared" si="7"/>
        <v>0.17505078435292654</v>
      </c>
    </row>
    <row r="222" spans="1:16" ht="18.75" customHeight="1" x14ac:dyDescent="0.45">
      <c r="A222" s="7" t="s">
        <v>1527</v>
      </c>
      <c r="B222" s="7" t="s">
        <v>914</v>
      </c>
      <c r="C222" s="4" t="s">
        <v>103</v>
      </c>
      <c r="D222" s="5">
        <v>0.88607594936708856</v>
      </c>
      <c r="E222" s="5">
        <v>0.86075949367088611</v>
      </c>
      <c r="F222" s="5">
        <v>0.88607594936708856</v>
      </c>
      <c r="G222" s="5">
        <v>0.96202531645569622</v>
      </c>
      <c r="I222" s="5">
        <v>1.7173913043478262</v>
      </c>
      <c r="J222" s="5">
        <v>0.71818181818181814</v>
      </c>
      <c r="K222" s="5">
        <v>0.84042553191489366</v>
      </c>
      <c r="L222" s="5">
        <v>0.91860465116279066</v>
      </c>
      <c r="M222" s="5">
        <v>1.3166666666666669</v>
      </c>
      <c r="N222" s="5">
        <v>0.71818181818181814</v>
      </c>
      <c r="O222" s="5">
        <f t="shared" si="6"/>
        <v>0.98243884993165731</v>
      </c>
      <c r="P222" s="5">
        <f t="shared" si="7"/>
        <v>0.30723926328158685</v>
      </c>
    </row>
    <row r="223" spans="1:16" ht="18.75" customHeight="1" x14ac:dyDescent="0.45">
      <c r="A223" s="7" t="s">
        <v>1528</v>
      </c>
      <c r="B223" s="7" t="s">
        <v>769</v>
      </c>
      <c r="C223" s="4" t="s">
        <v>102</v>
      </c>
      <c r="F223" s="5">
        <v>0.85</v>
      </c>
      <c r="I223" s="5">
        <v>0.78125</v>
      </c>
      <c r="K223" s="5">
        <v>0.46948356807511737</v>
      </c>
      <c r="L223" s="5">
        <v>0.54347826086956519</v>
      </c>
      <c r="N223" s="5">
        <v>0.9009009009009008</v>
      </c>
      <c r="O223" s="5">
        <f t="shared" si="6"/>
        <v>0.70902254596911674</v>
      </c>
      <c r="P223" s="5">
        <f t="shared" si="7"/>
        <v>0.19150233876624329</v>
      </c>
    </row>
    <row r="224" spans="1:16" ht="18.75" customHeight="1" x14ac:dyDescent="0.45">
      <c r="A224" s="7" t="s">
        <v>1140</v>
      </c>
      <c r="B224" s="7" t="s">
        <v>769</v>
      </c>
      <c r="C224" s="4" t="s">
        <v>102</v>
      </c>
      <c r="F224" s="5">
        <v>0.79</v>
      </c>
      <c r="I224" s="5">
        <v>0.9174311926605504</v>
      </c>
      <c r="J224" s="5">
        <v>0.96153846153846145</v>
      </c>
      <c r="K224" s="5">
        <v>0.49751243781094534</v>
      </c>
      <c r="L224" s="5">
        <v>0.63291139240506322</v>
      </c>
      <c r="M224" s="5">
        <v>0.54945054945054939</v>
      </c>
      <c r="N224" s="5">
        <v>0.78125</v>
      </c>
      <c r="O224" s="5">
        <f t="shared" si="6"/>
        <v>0.73287057626650998</v>
      </c>
      <c r="P224" s="5">
        <f t="shared" si="7"/>
        <v>0.17841158435299873</v>
      </c>
    </row>
    <row r="225" spans="1:16" ht="18.75" customHeight="1" x14ac:dyDescent="0.45">
      <c r="A225" s="7" t="s">
        <v>1529</v>
      </c>
      <c r="B225" s="7" t="s">
        <v>902</v>
      </c>
      <c r="C225" s="4" t="s">
        <v>72</v>
      </c>
      <c r="D225" s="5">
        <v>2.0176959406946851</v>
      </c>
      <c r="E225" s="5">
        <v>2.083158964548335</v>
      </c>
      <c r="J225" s="5">
        <v>3.0975925925925925</v>
      </c>
      <c r="M225" s="5">
        <v>2.3378057302585602</v>
      </c>
      <c r="O225" s="5">
        <f t="shared" si="6"/>
        <v>2.3840633070235433</v>
      </c>
      <c r="P225" s="5">
        <f t="shared" si="7"/>
        <v>0.49532221001553611</v>
      </c>
    </row>
    <row r="226" spans="1:16" ht="18.75" customHeight="1" x14ac:dyDescent="0.45">
      <c r="A226" s="7" t="s">
        <v>1530</v>
      </c>
      <c r="B226" s="7" t="s">
        <v>902</v>
      </c>
      <c r="C226" s="4" t="s">
        <v>72</v>
      </c>
      <c r="D226" s="5">
        <v>0.90000000000000013</v>
      </c>
      <c r="E226" s="5">
        <v>0.90000000000000013</v>
      </c>
      <c r="F226" s="5">
        <v>2.7</v>
      </c>
      <c r="G226" s="5">
        <v>0.90000000000000013</v>
      </c>
      <c r="I226" s="5">
        <v>2.2222222222222219</v>
      </c>
      <c r="J226" s="5">
        <v>1.1111111111111109</v>
      </c>
      <c r="K226" s="5">
        <v>1.1111111111111109</v>
      </c>
      <c r="L226" s="5">
        <v>2.2222222222222219</v>
      </c>
      <c r="M226" s="5">
        <v>1.1111111111111109</v>
      </c>
      <c r="O226" s="5">
        <f t="shared" si="6"/>
        <v>1.4641975308641972</v>
      </c>
      <c r="P226" s="5">
        <f t="shared" si="7"/>
        <v>0.70758190595514581</v>
      </c>
    </row>
    <row r="227" spans="1:16" ht="18.75" customHeight="1" x14ac:dyDescent="0.45">
      <c r="A227" s="7" t="s">
        <v>1049</v>
      </c>
      <c r="B227" s="7" t="s">
        <v>636</v>
      </c>
      <c r="C227" s="4" t="s">
        <v>88</v>
      </c>
      <c r="D227" s="5">
        <v>1.8</v>
      </c>
      <c r="E227" s="5">
        <v>0.97</v>
      </c>
      <c r="F227" s="5">
        <v>1.1200000000000001</v>
      </c>
      <c r="G227" s="5">
        <v>1.55</v>
      </c>
      <c r="J227" s="5">
        <v>0.96153846153846145</v>
      </c>
      <c r="K227" s="5">
        <v>0.7407407407407407</v>
      </c>
      <c r="L227" s="5">
        <v>0.80645161290322587</v>
      </c>
      <c r="O227" s="5">
        <f t="shared" si="6"/>
        <v>1.1355329735974897</v>
      </c>
      <c r="P227" s="5">
        <f t="shared" si="7"/>
        <v>0.39483568799248808</v>
      </c>
    </row>
    <row r="228" spans="1:16" ht="18.75" customHeight="1" x14ac:dyDescent="0.45">
      <c r="A228" s="7" t="s">
        <v>1035</v>
      </c>
      <c r="B228" s="7" t="s">
        <v>920</v>
      </c>
      <c r="C228" s="4" t="s">
        <v>90</v>
      </c>
      <c r="D228" s="5">
        <v>1.1100000000000001</v>
      </c>
      <c r="F228" s="5">
        <v>1.1100000000000001</v>
      </c>
      <c r="G228" s="5">
        <v>1.45</v>
      </c>
      <c r="I228" s="5">
        <v>0.7246376811594204</v>
      </c>
      <c r="J228" s="5">
        <v>0.87719298245614041</v>
      </c>
      <c r="K228" s="5">
        <v>1.0416666666666667</v>
      </c>
      <c r="L228" s="5">
        <v>0.67114093959731547</v>
      </c>
      <c r="M228" s="5">
        <v>1.0309278350515465</v>
      </c>
      <c r="N228" s="5">
        <v>0.81967213114754101</v>
      </c>
      <c r="O228" s="5">
        <f t="shared" si="6"/>
        <v>0.98169313734207009</v>
      </c>
      <c r="P228" s="5">
        <f t="shared" si="7"/>
        <v>0.23925633826447154</v>
      </c>
    </row>
    <row r="229" spans="1:16" ht="18.75" customHeight="1" x14ac:dyDescent="0.45">
      <c r="A229" s="7" t="s">
        <v>1119</v>
      </c>
      <c r="B229" s="7" t="s">
        <v>908</v>
      </c>
      <c r="C229" s="4" t="s">
        <v>97</v>
      </c>
      <c r="F229" s="5">
        <v>0.54782608695652169</v>
      </c>
      <c r="G229" s="5">
        <v>0.86956521739130421</v>
      </c>
      <c r="J229" s="5">
        <v>1.2568306010928962</v>
      </c>
      <c r="K229" s="5">
        <v>0.79584775086505199</v>
      </c>
      <c r="L229" s="5">
        <v>0.67448680351906165</v>
      </c>
      <c r="N229" s="5">
        <v>0.9543568464730291</v>
      </c>
      <c r="O229" s="5">
        <f t="shared" si="6"/>
        <v>0.84981888438297748</v>
      </c>
      <c r="P229" s="5">
        <f t="shared" si="7"/>
        <v>0.24569514128493028</v>
      </c>
    </row>
    <row r="230" spans="1:16" ht="18.75" customHeight="1" x14ac:dyDescent="0.45">
      <c r="A230" s="7" t="s">
        <v>1531</v>
      </c>
      <c r="B230" s="7" t="s">
        <v>700</v>
      </c>
      <c r="C230" s="4" t="s">
        <v>188</v>
      </c>
      <c r="F230" s="5">
        <v>0.60306643952299821</v>
      </c>
      <c r="G230" s="5">
        <v>1.2981260647359454</v>
      </c>
      <c r="J230" s="5">
        <v>1.295805739514349</v>
      </c>
      <c r="K230" s="5">
        <v>0.87742899850523182</v>
      </c>
      <c r="L230" s="5">
        <v>0.7703412073490814</v>
      </c>
      <c r="N230" s="5">
        <v>1.124521072796935</v>
      </c>
      <c r="O230" s="5">
        <f t="shared" si="6"/>
        <v>0.9948815870707568</v>
      </c>
      <c r="P230" s="5">
        <f t="shared" si="7"/>
        <v>0.28880843393219763</v>
      </c>
    </row>
    <row r="231" spans="1:16" ht="18.75" customHeight="1" x14ac:dyDescent="0.45">
      <c r="A231" s="7" t="s">
        <v>984</v>
      </c>
      <c r="B231" s="7" t="s">
        <v>700</v>
      </c>
      <c r="C231" s="4" t="s">
        <v>188</v>
      </c>
      <c r="F231" s="5">
        <v>0.89162561576354671</v>
      </c>
      <c r="G231" s="5">
        <v>0.87192118226600979</v>
      </c>
      <c r="K231" s="5">
        <v>0.97129186602870843</v>
      </c>
      <c r="L231" s="5">
        <v>0.82857142857142863</v>
      </c>
      <c r="O231" s="5">
        <f t="shared" si="6"/>
        <v>0.89085252315742347</v>
      </c>
      <c r="P231" s="5">
        <f t="shared" si="7"/>
        <v>5.9745058274076342E-2</v>
      </c>
    </row>
    <row r="232" spans="1:16" ht="18.75" customHeight="1" x14ac:dyDescent="0.45">
      <c r="A232" s="7" t="s">
        <v>1043</v>
      </c>
      <c r="B232" s="7" t="s">
        <v>561</v>
      </c>
      <c r="C232" s="4" t="s">
        <v>326</v>
      </c>
      <c r="G232" s="5">
        <v>0.91</v>
      </c>
      <c r="K232" s="5">
        <v>1.0309278350515465</v>
      </c>
      <c r="L232" s="5">
        <v>1.0309278350515465</v>
      </c>
      <c r="O232" s="5">
        <f t="shared" si="6"/>
        <v>0.99061855670103094</v>
      </c>
      <c r="P232" s="5">
        <f t="shared" si="7"/>
        <v>6.9817718119529013E-2</v>
      </c>
    </row>
    <row r="233" spans="1:16" ht="18.75" customHeight="1" x14ac:dyDescent="0.45">
      <c r="A233" s="7" t="s">
        <v>1532</v>
      </c>
      <c r="B233" s="7" t="s">
        <v>930</v>
      </c>
      <c r="C233" s="4" t="s">
        <v>234</v>
      </c>
      <c r="G233" s="5">
        <v>1.0706401766004416</v>
      </c>
      <c r="J233" s="5">
        <v>0.82263922518159804</v>
      </c>
      <c r="L233" s="5">
        <v>1.4010309278350515</v>
      </c>
      <c r="O233" s="5">
        <f t="shared" si="6"/>
        <v>1.0981034432056971</v>
      </c>
      <c r="P233" s="5">
        <f t="shared" si="7"/>
        <v>0.29017221383871966</v>
      </c>
    </row>
    <row r="234" spans="1:16" ht="18.75" customHeight="1" x14ac:dyDescent="0.45">
      <c r="A234" s="7" t="s">
        <v>1045</v>
      </c>
      <c r="B234" s="7" t="s">
        <v>1157</v>
      </c>
      <c r="C234" s="4" t="s">
        <v>86</v>
      </c>
      <c r="F234" s="5">
        <v>0.6748681898066784</v>
      </c>
      <c r="G234" s="5">
        <v>1.312829525483304</v>
      </c>
      <c r="J234" s="5">
        <v>1.4478371501272265</v>
      </c>
      <c r="K234" s="5">
        <v>0.77414965986394546</v>
      </c>
      <c r="L234" s="5">
        <v>0.83187134502923998</v>
      </c>
      <c r="N234" s="5">
        <v>1.2080679405520169</v>
      </c>
      <c r="O234" s="5">
        <f t="shared" si="6"/>
        <v>1.0416039684770686</v>
      </c>
      <c r="P234" s="5">
        <f t="shared" si="7"/>
        <v>0.32134519337837675</v>
      </c>
    </row>
    <row r="235" spans="1:16" ht="18.75" customHeight="1" x14ac:dyDescent="0.45">
      <c r="A235" s="7" t="s">
        <v>1047</v>
      </c>
      <c r="B235" s="7" t="s">
        <v>910</v>
      </c>
      <c r="C235" s="4" t="s">
        <v>311</v>
      </c>
      <c r="D235" s="5">
        <v>0.96</v>
      </c>
      <c r="F235" s="5">
        <v>1.05</v>
      </c>
      <c r="J235" s="5">
        <v>0.99009900990099009</v>
      </c>
      <c r="K235" s="5">
        <v>0.81300813008130079</v>
      </c>
      <c r="L235" s="5">
        <v>1.2345679012345678</v>
      </c>
      <c r="O235" s="5">
        <f t="shared" si="6"/>
        <v>1.0095350082433716</v>
      </c>
      <c r="P235" s="5">
        <f t="shared" si="7"/>
        <v>0.15307800903397006</v>
      </c>
    </row>
    <row r="236" spans="1:16" ht="18.75" customHeight="1" x14ac:dyDescent="0.45">
      <c r="A236" s="7" t="s">
        <v>1048</v>
      </c>
      <c r="B236" s="7" t="s">
        <v>894</v>
      </c>
      <c r="C236" s="4" t="s">
        <v>230</v>
      </c>
      <c r="F236" s="5">
        <v>1.39</v>
      </c>
      <c r="G236" s="5">
        <v>1.66</v>
      </c>
      <c r="J236" s="5">
        <v>1.2820512820512819</v>
      </c>
      <c r="K236" s="5">
        <v>0.86206896551724144</v>
      </c>
      <c r="L236" s="5">
        <v>0.62893081761006286</v>
      </c>
      <c r="N236" s="5">
        <v>0.92592592592592582</v>
      </c>
      <c r="O236" s="5">
        <f t="shared" si="6"/>
        <v>1.1248294985174185</v>
      </c>
      <c r="P236" s="5">
        <f t="shared" si="7"/>
        <v>0.38365682070023555</v>
      </c>
    </row>
    <row r="237" spans="1:16" ht="18.75" customHeight="1" x14ac:dyDescent="0.45">
      <c r="A237" s="7" t="s">
        <v>1046</v>
      </c>
      <c r="B237" s="7" t="s">
        <v>589</v>
      </c>
      <c r="C237" s="4" t="s">
        <v>155</v>
      </c>
      <c r="D237" s="5">
        <v>1.1000000000000001</v>
      </c>
      <c r="F237" s="5">
        <v>1.05</v>
      </c>
      <c r="J237" s="5">
        <v>0.83333333333333337</v>
      </c>
      <c r="N237" s="5">
        <v>0.68965517241379315</v>
      </c>
      <c r="O237" s="5">
        <f t="shared" si="6"/>
        <v>0.91824712643678175</v>
      </c>
      <c r="P237" s="5">
        <f t="shared" si="7"/>
        <v>0.19136140367022428</v>
      </c>
    </row>
    <row r="238" spans="1:16" ht="18.75" customHeight="1" x14ac:dyDescent="0.45">
      <c r="A238" s="7" t="s">
        <v>1533</v>
      </c>
      <c r="B238" s="7" t="s">
        <v>664</v>
      </c>
      <c r="C238" s="4" t="s">
        <v>177</v>
      </c>
      <c r="F238" s="5">
        <v>0.82487725040916526</v>
      </c>
      <c r="G238" s="5">
        <v>1.38911620294599</v>
      </c>
      <c r="I238" s="5">
        <v>1.538074260541221</v>
      </c>
      <c r="J238" s="5">
        <v>1.2836134453781511</v>
      </c>
      <c r="K238" s="5">
        <v>0.71988217967599422</v>
      </c>
      <c r="L238" s="5">
        <v>0.95918367346938771</v>
      </c>
      <c r="N238" s="5">
        <v>1.0809376382131801</v>
      </c>
      <c r="O238" s="5">
        <f t="shared" si="6"/>
        <v>1.1136692358047271</v>
      </c>
      <c r="P238" s="5">
        <f t="shared" si="7"/>
        <v>0.3022906697067807</v>
      </c>
    </row>
    <row r="239" spans="1:16" ht="18.75" customHeight="1" x14ac:dyDescent="0.45">
      <c r="A239" s="7" t="s">
        <v>1122</v>
      </c>
      <c r="B239" s="7" t="s">
        <v>1827</v>
      </c>
      <c r="C239" s="4" t="s">
        <v>301</v>
      </c>
      <c r="F239" s="5">
        <v>0.85324232081911267</v>
      </c>
      <c r="J239" s="5">
        <v>1.2272251308900524</v>
      </c>
      <c r="K239" s="5">
        <v>1.0017094017094017</v>
      </c>
      <c r="L239" s="5">
        <v>0.98487394957983176</v>
      </c>
      <c r="N239" s="5">
        <v>0.75857605177993526</v>
      </c>
      <c r="O239" s="5">
        <f t="shared" si="6"/>
        <v>0.96512537095566686</v>
      </c>
      <c r="P239" s="5">
        <f t="shared" si="7"/>
        <v>0.17720406314567405</v>
      </c>
    </row>
    <row r="240" spans="1:16" ht="18.75" customHeight="1" x14ac:dyDescent="0.45">
      <c r="A240" s="7" t="s">
        <v>1534</v>
      </c>
      <c r="B240" s="7" t="s">
        <v>1828</v>
      </c>
      <c r="C240" s="4" t="s">
        <v>300</v>
      </c>
      <c r="D240" s="5">
        <v>0.99</v>
      </c>
      <c r="F240" s="5">
        <v>1.1200000000000001</v>
      </c>
      <c r="J240" s="5">
        <v>0.9009009009009008</v>
      </c>
      <c r="L240" s="5">
        <v>0.73529411764705876</v>
      </c>
      <c r="N240" s="5">
        <v>0.5714285714285714</v>
      </c>
      <c r="O240" s="5">
        <f t="shared" si="6"/>
        <v>0.86352471799530617</v>
      </c>
      <c r="P240" s="5">
        <f t="shared" si="7"/>
        <v>0.21502080829012482</v>
      </c>
    </row>
    <row r="241" spans="1:16" ht="18.75" customHeight="1" x14ac:dyDescent="0.45">
      <c r="A241" s="7" t="s">
        <v>1124</v>
      </c>
      <c r="B241" s="7" t="s">
        <v>1828</v>
      </c>
      <c r="C241" s="4" t="s">
        <v>300</v>
      </c>
      <c r="F241" s="5">
        <v>0.86</v>
      </c>
      <c r="J241" s="5">
        <v>0.99009900990099009</v>
      </c>
      <c r="K241" s="5">
        <v>0.57471264367816088</v>
      </c>
      <c r="L241" s="5">
        <v>0.66225165562913912</v>
      </c>
      <c r="M241" s="5">
        <v>0.62893081761006286</v>
      </c>
      <c r="N241" s="5">
        <v>0.75187969924812026</v>
      </c>
      <c r="O241" s="5">
        <f t="shared" si="6"/>
        <v>0.7446456376777455</v>
      </c>
      <c r="P241" s="5">
        <f t="shared" si="7"/>
        <v>0.15662836831182658</v>
      </c>
    </row>
    <row r="242" spans="1:16" ht="18.75" customHeight="1" x14ac:dyDescent="0.45">
      <c r="A242" s="7" t="s">
        <v>1123</v>
      </c>
      <c r="B242" s="7" t="s">
        <v>1829</v>
      </c>
      <c r="C242" s="4" t="s">
        <v>312</v>
      </c>
      <c r="D242" s="5">
        <v>1.0528025995125914</v>
      </c>
      <c r="K242" s="5">
        <v>0.93204618587923538</v>
      </c>
      <c r="N242" s="5">
        <v>1.1437862950058073</v>
      </c>
      <c r="O242" s="5">
        <f t="shared" si="6"/>
        <v>1.0428783601325446</v>
      </c>
      <c r="P242" s="5">
        <f t="shared" si="7"/>
        <v>0.10621834280710418</v>
      </c>
    </row>
    <row r="243" spans="1:16" ht="18.75" customHeight="1" x14ac:dyDescent="0.45">
      <c r="A243" s="7" t="s">
        <v>1067</v>
      </c>
      <c r="B243" s="7" t="s">
        <v>704</v>
      </c>
      <c r="C243" s="4" t="s">
        <v>176</v>
      </c>
      <c r="F243" s="5">
        <v>0.81</v>
      </c>
      <c r="H243" s="5">
        <v>0.82</v>
      </c>
      <c r="K243" s="5">
        <v>0.81300813008130079</v>
      </c>
      <c r="N243" s="5">
        <v>1.1764705882352942</v>
      </c>
      <c r="O243" s="5">
        <f t="shared" si="6"/>
        <v>0.90486967957914866</v>
      </c>
      <c r="P243" s="5">
        <f t="shared" si="7"/>
        <v>0.18111572403144896</v>
      </c>
    </row>
    <row r="244" spans="1:16" ht="18.75" customHeight="1" x14ac:dyDescent="0.45">
      <c r="A244" s="7" t="s">
        <v>1068</v>
      </c>
      <c r="B244" s="7" t="s">
        <v>820</v>
      </c>
      <c r="C244" s="4" t="s">
        <v>179</v>
      </c>
      <c r="F244" s="5">
        <v>1.01</v>
      </c>
      <c r="L244" s="5">
        <v>0.86206896551724144</v>
      </c>
      <c r="N244" s="5">
        <v>0.93457943925233644</v>
      </c>
      <c r="O244" s="5">
        <f t="shared" si="6"/>
        <v>0.93554946825652596</v>
      </c>
      <c r="P244" s="5">
        <f t="shared" si="7"/>
        <v>7.3970287670026696E-2</v>
      </c>
    </row>
    <row r="245" spans="1:16" ht="18.75" customHeight="1" x14ac:dyDescent="0.45">
      <c r="A245" s="7" t="s">
        <v>1535</v>
      </c>
      <c r="B245" s="7" t="s">
        <v>808</v>
      </c>
      <c r="C245" s="4" t="s">
        <v>180</v>
      </c>
      <c r="G245" s="5">
        <v>0.7</v>
      </c>
      <c r="K245" s="5">
        <v>0.59523809523809523</v>
      </c>
      <c r="L245" s="5">
        <v>0.66225165562913912</v>
      </c>
      <c r="M245" s="5">
        <v>0.61728395061728392</v>
      </c>
      <c r="O245" s="5">
        <f t="shared" si="6"/>
        <v>0.6436934253711295</v>
      </c>
      <c r="P245" s="5">
        <f t="shared" si="7"/>
        <v>4.6762583446673146E-2</v>
      </c>
    </row>
    <row r="246" spans="1:16" ht="18.75" customHeight="1" x14ac:dyDescent="0.45">
      <c r="A246" s="7" t="s">
        <v>1071</v>
      </c>
      <c r="B246" s="7" t="s">
        <v>808</v>
      </c>
      <c r="C246" s="4" t="s">
        <v>180</v>
      </c>
      <c r="F246" s="5">
        <v>0.93</v>
      </c>
      <c r="K246" s="5">
        <v>0.55865921787709494</v>
      </c>
      <c r="L246" s="5">
        <v>0.5780346820809249</v>
      </c>
      <c r="O246" s="5">
        <f t="shared" si="6"/>
        <v>0.68889796665267333</v>
      </c>
      <c r="P246" s="5">
        <f t="shared" si="7"/>
        <v>0.20902510618688869</v>
      </c>
    </row>
    <row r="247" spans="1:16" ht="18.75" customHeight="1" x14ac:dyDescent="0.45">
      <c r="A247" s="7" t="s">
        <v>1101</v>
      </c>
      <c r="B247" s="7" t="s">
        <v>669</v>
      </c>
      <c r="C247" s="4" t="s">
        <v>207</v>
      </c>
      <c r="F247" s="5">
        <v>0.83</v>
      </c>
      <c r="J247" s="5">
        <v>0.93457943925233644</v>
      </c>
      <c r="L247" s="5">
        <v>0.61728395061728392</v>
      </c>
      <c r="M247" s="5">
        <v>0.65359477124183007</v>
      </c>
      <c r="N247" s="5">
        <v>0.84033613445378152</v>
      </c>
      <c r="O247" s="5">
        <f t="shared" si="6"/>
        <v>0.77515885911304638</v>
      </c>
      <c r="P247" s="5">
        <f t="shared" si="7"/>
        <v>0.13451102512348065</v>
      </c>
    </row>
    <row r="248" spans="1:16" ht="18.75" customHeight="1" x14ac:dyDescent="0.45">
      <c r="A248" s="7" t="s">
        <v>1080</v>
      </c>
      <c r="B248" s="7" t="s">
        <v>818</v>
      </c>
      <c r="C248" s="4" t="s">
        <v>181</v>
      </c>
      <c r="F248" s="5">
        <v>0.96</v>
      </c>
      <c r="J248" s="5">
        <v>0.81967213114754101</v>
      </c>
      <c r="K248" s="5">
        <v>1.1627906976744187</v>
      </c>
      <c r="N248" s="5">
        <v>0.75757575757575757</v>
      </c>
      <c r="O248" s="5">
        <f t="shared" si="6"/>
        <v>0.9250096465994293</v>
      </c>
      <c r="P248" s="5">
        <f t="shared" si="7"/>
        <v>0.17971667742736239</v>
      </c>
    </row>
    <row r="249" spans="1:16" ht="18.75" customHeight="1" x14ac:dyDescent="0.45">
      <c r="A249" s="7" t="s">
        <v>1069</v>
      </c>
      <c r="B249" s="7" t="s">
        <v>882</v>
      </c>
      <c r="C249" s="4" t="s">
        <v>272</v>
      </c>
      <c r="F249" s="5">
        <v>1.04</v>
      </c>
      <c r="G249" s="5">
        <v>1.32</v>
      </c>
      <c r="J249" s="5">
        <v>1.1494252873563218</v>
      </c>
      <c r="K249" s="5">
        <v>0.8</v>
      </c>
      <c r="L249" s="5">
        <v>0.79365079365079361</v>
      </c>
      <c r="N249" s="5">
        <v>0.96153846153846145</v>
      </c>
      <c r="O249" s="5">
        <f t="shared" si="6"/>
        <v>1.0107690904242628</v>
      </c>
      <c r="P249" s="5">
        <f t="shared" si="7"/>
        <v>0.2047883598019663</v>
      </c>
    </row>
    <row r="250" spans="1:16" ht="18.75" customHeight="1" x14ac:dyDescent="0.45">
      <c r="A250" s="7" t="s">
        <v>1536</v>
      </c>
      <c r="B250" s="7" t="s">
        <v>682</v>
      </c>
      <c r="C250" s="4" t="s">
        <v>33</v>
      </c>
      <c r="D250" s="5">
        <v>1.24</v>
      </c>
      <c r="E250" s="5">
        <v>1.21</v>
      </c>
      <c r="F250" s="5">
        <v>1.1599999999999999</v>
      </c>
      <c r="G250" s="5">
        <v>1.1299999999999999</v>
      </c>
      <c r="H250" s="5">
        <v>1.08</v>
      </c>
      <c r="I250" s="5">
        <v>0.80645161290322587</v>
      </c>
      <c r="J250" s="5">
        <v>0.8</v>
      </c>
      <c r="K250" s="5">
        <v>0.69444444444444442</v>
      </c>
      <c r="L250" s="5">
        <v>0.74626865671641784</v>
      </c>
      <c r="M250" s="5">
        <v>0.80645161290322587</v>
      </c>
      <c r="N250" s="5">
        <v>0.70921985815602839</v>
      </c>
      <c r="O250" s="5">
        <f t="shared" si="6"/>
        <v>0.94389419864757673</v>
      </c>
      <c r="P250" s="5">
        <f t="shared" si="7"/>
        <v>0.217529852866751</v>
      </c>
    </row>
    <row r="251" spans="1:16" ht="18.75" customHeight="1" x14ac:dyDescent="0.45">
      <c r="A251" s="7" t="s">
        <v>1063</v>
      </c>
      <c r="B251" s="7" t="s">
        <v>682</v>
      </c>
      <c r="C251" s="4" t="s">
        <v>33</v>
      </c>
      <c r="F251" s="5">
        <v>0.79310344827586199</v>
      </c>
      <c r="G251" s="5">
        <v>0.9704433497536944</v>
      </c>
      <c r="J251" s="5">
        <v>0.80876494023904399</v>
      </c>
      <c r="K251" s="5">
        <v>0.9144144144144144</v>
      </c>
      <c r="L251" s="5">
        <v>1.1032608695652175</v>
      </c>
      <c r="O251" s="5">
        <f t="shared" si="6"/>
        <v>0.9179974044496465</v>
      </c>
      <c r="P251" s="5">
        <f t="shared" si="7"/>
        <v>0.12709858184625392</v>
      </c>
    </row>
    <row r="252" spans="1:16" ht="18.75" customHeight="1" x14ac:dyDescent="0.45">
      <c r="A252" s="7" t="s">
        <v>1065</v>
      </c>
      <c r="B252" s="7" t="s">
        <v>745</v>
      </c>
      <c r="C252" s="4" t="s">
        <v>32</v>
      </c>
      <c r="D252" s="5">
        <v>0.74</v>
      </c>
      <c r="E252" s="5">
        <v>0.93</v>
      </c>
      <c r="F252" s="5">
        <v>0.84</v>
      </c>
      <c r="G252" s="5">
        <v>0.97</v>
      </c>
      <c r="H252" s="5">
        <v>0.8</v>
      </c>
      <c r="I252" s="5">
        <v>0.99009900990099009</v>
      </c>
      <c r="J252" s="5">
        <v>0.93457943925233644</v>
      </c>
      <c r="K252" s="5">
        <v>0.82644628099173556</v>
      </c>
      <c r="L252" s="5">
        <v>0.85470085470085477</v>
      </c>
      <c r="M252" s="5">
        <v>0.92592592592592582</v>
      </c>
      <c r="N252" s="5">
        <v>0.94339622641509424</v>
      </c>
      <c r="O252" s="5">
        <f t="shared" si="6"/>
        <v>0.88683161247153963</v>
      </c>
      <c r="P252" s="5">
        <f t="shared" si="7"/>
        <v>7.9008636692461956E-2</v>
      </c>
    </row>
    <row r="253" spans="1:16" ht="18.75" customHeight="1" x14ac:dyDescent="0.45">
      <c r="A253" s="7" t="s">
        <v>1537</v>
      </c>
      <c r="B253" s="7" t="s">
        <v>868</v>
      </c>
      <c r="C253" s="4" t="s">
        <v>34</v>
      </c>
      <c r="F253" s="5">
        <v>0.59</v>
      </c>
      <c r="G253" s="5">
        <v>0.46</v>
      </c>
      <c r="I253" s="5">
        <v>0.5714285714285714</v>
      </c>
      <c r="J253" s="5">
        <v>0.39215686274509809</v>
      </c>
      <c r="K253" s="5">
        <v>0.30211480362537763</v>
      </c>
      <c r="L253" s="5">
        <v>0.34965034965034969</v>
      </c>
      <c r="M253" s="5">
        <v>0.34843205574912889</v>
      </c>
      <c r="N253" s="5">
        <v>0.4366812227074236</v>
      </c>
      <c r="O253" s="5">
        <f t="shared" si="6"/>
        <v>0.43130798323824365</v>
      </c>
      <c r="P253" s="5">
        <f t="shared" si="7"/>
        <v>0.1051727254986317</v>
      </c>
    </row>
    <row r="254" spans="1:16" ht="18.75" customHeight="1" x14ac:dyDescent="0.45">
      <c r="A254" s="7" t="s">
        <v>1053</v>
      </c>
      <c r="B254" s="7" t="s">
        <v>707</v>
      </c>
      <c r="C254" s="4" t="s">
        <v>134</v>
      </c>
      <c r="F254" s="5">
        <v>0.86</v>
      </c>
      <c r="G254" s="5">
        <v>0.9</v>
      </c>
      <c r="J254" s="5">
        <v>0.49751243781094534</v>
      </c>
      <c r="K254" s="5">
        <v>0.46948356807511737</v>
      </c>
      <c r="L254" s="5">
        <v>0.58139534883720934</v>
      </c>
      <c r="N254" s="5">
        <v>0.59171597633136097</v>
      </c>
      <c r="O254" s="5">
        <f t="shared" si="6"/>
        <v>0.65001788850910558</v>
      </c>
      <c r="P254" s="5">
        <f t="shared" si="7"/>
        <v>0.18468473812063269</v>
      </c>
    </row>
    <row r="255" spans="1:16" ht="18.75" customHeight="1" x14ac:dyDescent="0.45">
      <c r="A255" s="7" t="s">
        <v>1538</v>
      </c>
      <c r="B255" s="7" t="s">
        <v>651</v>
      </c>
      <c r="C255" s="4" t="s">
        <v>231</v>
      </c>
      <c r="F255" s="5">
        <v>0.85</v>
      </c>
      <c r="K255" s="5">
        <v>0.59523809523809523</v>
      </c>
      <c r="L255" s="5">
        <v>0.625</v>
      </c>
      <c r="O255" s="5">
        <f t="shared" si="6"/>
        <v>0.69007936507936518</v>
      </c>
      <c r="P255" s="5">
        <f t="shared" si="7"/>
        <v>0.13929249746066116</v>
      </c>
    </row>
    <row r="256" spans="1:16" ht="18.75" customHeight="1" x14ac:dyDescent="0.45">
      <c r="A256" s="7" t="s">
        <v>1054</v>
      </c>
      <c r="B256" s="7" t="s">
        <v>651</v>
      </c>
      <c r="C256" s="4" t="s">
        <v>231</v>
      </c>
      <c r="G256" s="5">
        <v>0.82941176470588229</v>
      </c>
      <c r="K256" s="5">
        <v>0.86294416243654815</v>
      </c>
      <c r="L256" s="5">
        <v>0.9883720930232559</v>
      </c>
      <c r="O256" s="5">
        <f t="shared" si="6"/>
        <v>0.89357600672189541</v>
      </c>
      <c r="P256" s="5">
        <f t="shared" si="7"/>
        <v>8.3790386727435065E-2</v>
      </c>
    </row>
    <row r="257" spans="1:16" ht="18.75" customHeight="1" x14ac:dyDescent="0.45">
      <c r="A257" s="7" t="s">
        <v>1055</v>
      </c>
      <c r="B257" s="7" t="s">
        <v>906</v>
      </c>
      <c r="C257" s="4" t="s">
        <v>137</v>
      </c>
      <c r="F257" s="5">
        <v>0.86486486486486491</v>
      </c>
      <c r="G257" s="5">
        <v>1.2635135135135136</v>
      </c>
      <c r="K257" s="5">
        <v>1.0136986301369864</v>
      </c>
      <c r="L257" s="5">
        <v>1.1297709923664121</v>
      </c>
      <c r="O257" s="5">
        <f t="shared" si="6"/>
        <v>1.0679620002204442</v>
      </c>
      <c r="P257" s="5">
        <f t="shared" si="7"/>
        <v>0.16956189192913862</v>
      </c>
    </row>
    <row r="258" spans="1:16" ht="18.75" customHeight="1" x14ac:dyDescent="0.45">
      <c r="A258" s="7" t="s">
        <v>1539</v>
      </c>
      <c r="B258" s="7" t="s">
        <v>906</v>
      </c>
      <c r="C258" s="4" t="s">
        <v>137</v>
      </c>
      <c r="F258" s="5">
        <v>1.06</v>
      </c>
      <c r="G258" s="5">
        <v>1.34</v>
      </c>
      <c r="J258" s="5">
        <v>0.71942446043165476</v>
      </c>
      <c r="K258" s="5">
        <v>0.80645161290322587</v>
      </c>
      <c r="L258" s="5">
        <v>1.1494252873563218</v>
      </c>
      <c r="N258" s="5">
        <v>0.89285714285714279</v>
      </c>
      <c r="O258" s="5">
        <f t="shared" ref="O258:O321" si="8">AVERAGE(D258:N258)</f>
        <v>0.99469308392472422</v>
      </c>
      <c r="P258" s="5">
        <f t="shared" ref="P258:P321" si="9">STDEV(D258:N258)</f>
        <v>0.23195781501846618</v>
      </c>
    </row>
    <row r="259" spans="1:16" ht="18.75" customHeight="1" x14ac:dyDescent="0.45">
      <c r="A259" s="7" t="s">
        <v>1540</v>
      </c>
      <c r="B259" s="7" t="s">
        <v>891</v>
      </c>
      <c r="C259" s="4" t="s">
        <v>141</v>
      </c>
      <c r="F259" s="5">
        <v>0.7</v>
      </c>
      <c r="J259" s="5">
        <v>0.53191489361702127</v>
      </c>
      <c r="N259" s="5">
        <v>0.70921985815602839</v>
      </c>
      <c r="O259" s="5">
        <f t="shared" si="8"/>
        <v>0.64704491725768321</v>
      </c>
      <c r="P259" s="5">
        <f t="shared" si="9"/>
        <v>9.9812039372657119E-2</v>
      </c>
    </row>
    <row r="260" spans="1:16" ht="18.75" customHeight="1" x14ac:dyDescent="0.45">
      <c r="A260" s="7" t="s">
        <v>1060</v>
      </c>
      <c r="B260" s="7" t="s">
        <v>706</v>
      </c>
      <c r="C260" s="4" t="s">
        <v>124</v>
      </c>
      <c r="F260" s="5">
        <v>0.78</v>
      </c>
      <c r="G260" s="5">
        <v>0.91</v>
      </c>
      <c r="K260" s="5">
        <v>0.7142857142857143</v>
      </c>
      <c r="L260" s="5">
        <v>0.79365079365079361</v>
      </c>
      <c r="N260" s="5">
        <v>0.38167938931297707</v>
      </c>
      <c r="O260" s="5">
        <f t="shared" si="8"/>
        <v>0.71592317944989703</v>
      </c>
      <c r="P260" s="5">
        <f t="shared" si="9"/>
        <v>0.19970905447254253</v>
      </c>
    </row>
    <row r="261" spans="1:16" ht="18.75" customHeight="1" x14ac:dyDescent="0.45">
      <c r="A261" s="7" t="s">
        <v>1541</v>
      </c>
      <c r="B261" s="7" t="s">
        <v>851</v>
      </c>
      <c r="C261" s="4" t="s">
        <v>122</v>
      </c>
      <c r="D261" s="5">
        <v>0.57999999999999996</v>
      </c>
      <c r="F261" s="5">
        <v>0.88</v>
      </c>
      <c r="J261" s="5">
        <v>0.38167938931297707</v>
      </c>
      <c r="K261" s="5">
        <v>0.48780487804878053</v>
      </c>
      <c r="L261" s="5">
        <v>0.5617977528089888</v>
      </c>
      <c r="N261" s="5">
        <v>0.65359477124183007</v>
      </c>
      <c r="O261" s="5">
        <f t="shared" si="8"/>
        <v>0.59081279856876268</v>
      </c>
      <c r="P261" s="5">
        <f t="shared" si="9"/>
        <v>0.16904260860178524</v>
      </c>
    </row>
    <row r="262" spans="1:16" ht="18.75" customHeight="1" x14ac:dyDescent="0.45">
      <c r="A262" s="7" t="s">
        <v>1062</v>
      </c>
      <c r="B262" s="7" t="s">
        <v>719</v>
      </c>
      <c r="C262" s="4" t="s">
        <v>125</v>
      </c>
      <c r="F262" s="5">
        <v>0.62538699690402488</v>
      </c>
      <c r="G262" s="5">
        <v>0.86996904024767818</v>
      </c>
      <c r="J262" s="5">
        <v>0.83678756476683935</v>
      </c>
      <c r="K262" s="5">
        <v>0.80148883374689817</v>
      </c>
      <c r="L262" s="5">
        <v>0.94169096209912517</v>
      </c>
      <c r="O262" s="5">
        <f t="shared" si="8"/>
        <v>0.81506467955291306</v>
      </c>
      <c r="P262" s="5">
        <f t="shared" si="9"/>
        <v>0.11798571405173726</v>
      </c>
    </row>
    <row r="263" spans="1:16" ht="18.75" customHeight="1" x14ac:dyDescent="0.45">
      <c r="A263" s="7" t="s">
        <v>1072</v>
      </c>
      <c r="B263" s="7" t="s">
        <v>927</v>
      </c>
      <c r="C263" s="4" t="s">
        <v>232</v>
      </c>
      <c r="F263" s="5">
        <v>0.83</v>
      </c>
      <c r="K263" s="5">
        <v>0.4065040650406504</v>
      </c>
      <c r="L263" s="5">
        <v>0.53475935828876997</v>
      </c>
      <c r="M263" s="5">
        <v>0.54347826086956519</v>
      </c>
      <c r="O263" s="5">
        <f t="shared" si="8"/>
        <v>0.5786854210497463</v>
      </c>
      <c r="P263" s="5">
        <f t="shared" si="9"/>
        <v>0.1788616598265346</v>
      </c>
    </row>
    <row r="264" spans="1:16" ht="18.75" customHeight="1" x14ac:dyDescent="0.45">
      <c r="A264" s="7" t="s">
        <v>1542</v>
      </c>
      <c r="B264" s="7" t="s">
        <v>727</v>
      </c>
      <c r="C264" s="4" t="s">
        <v>317</v>
      </c>
      <c r="F264" s="5">
        <v>0.99</v>
      </c>
      <c r="G264" s="5">
        <v>1.24</v>
      </c>
      <c r="K264" s="5">
        <v>1.1363636363636365</v>
      </c>
      <c r="L264" s="5">
        <v>1.0101010101010102</v>
      </c>
      <c r="O264" s="5">
        <f t="shared" si="8"/>
        <v>1.0941161616161617</v>
      </c>
      <c r="P264" s="5">
        <f t="shared" si="9"/>
        <v>0.1168555578737228</v>
      </c>
    </row>
    <row r="265" spans="1:16" ht="18.75" customHeight="1" x14ac:dyDescent="0.45">
      <c r="A265" s="7" t="s">
        <v>1081</v>
      </c>
      <c r="B265" s="7" t="s">
        <v>945</v>
      </c>
      <c r="C265" s="4" t="s">
        <v>121</v>
      </c>
      <c r="F265" s="5">
        <v>0.89</v>
      </c>
      <c r="K265" s="5">
        <v>0.34843205574912889</v>
      </c>
      <c r="L265" s="5">
        <v>0.4081632653061224</v>
      </c>
      <c r="N265" s="5">
        <v>0.60240963855421692</v>
      </c>
      <c r="O265" s="5">
        <f t="shared" si="8"/>
        <v>0.56225123990236703</v>
      </c>
      <c r="P265" s="5">
        <f t="shared" si="9"/>
        <v>0.24392190974090197</v>
      </c>
    </row>
    <row r="266" spans="1:16" ht="18.75" customHeight="1" x14ac:dyDescent="0.45">
      <c r="A266" s="7" t="s">
        <v>1543</v>
      </c>
      <c r="B266" s="7" t="s">
        <v>1158</v>
      </c>
      <c r="C266" s="4" t="s">
        <v>56</v>
      </c>
      <c r="D266" s="5">
        <v>0.88</v>
      </c>
      <c r="J266" s="5">
        <v>1.0638297872340425</v>
      </c>
      <c r="L266" s="5">
        <v>1.1111111111111112</v>
      </c>
      <c r="O266" s="5">
        <f t="shared" si="8"/>
        <v>1.0183136327817179</v>
      </c>
      <c r="P266" s="5">
        <f t="shared" si="9"/>
        <v>0.12209372079205792</v>
      </c>
    </row>
    <row r="267" spans="1:16" ht="18.75" customHeight="1" x14ac:dyDescent="0.45">
      <c r="A267" s="7" t="s">
        <v>1544</v>
      </c>
      <c r="B267" s="7" t="s">
        <v>863</v>
      </c>
      <c r="C267" s="4" t="s">
        <v>161</v>
      </c>
      <c r="F267" s="5">
        <v>0.65013774104683197</v>
      </c>
      <c r="G267" s="5">
        <v>1.0192837465564739</v>
      </c>
      <c r="J267" s="5">
        <v>1.1134969325153374</v>
      </c>
      <c r="L267" s="5">
        <v>0.69807692307692304</v>
      </c>
      <c r="O267" s="5">
        <f t="shared" si="8"/>
        <v>0.87024883579889156</v>
      </c>
      <c r="P267" s="5">
        <f t="shared" si="9"/>
        <v>0.23055953876311827</v>
      </c>
    </row>
    <row r="268" spans="1:16" ht="18.75" customHeight="1" x14ac:dyDescent="0.45">
      <c r="A268" s="7" t="s">
        <v>1545</v>
      </c>
      <c r="B268" s="7" t="s">
        <v>1159</v>
      </c>
      <c r="C268" s="4" t="s">
        <v>215</v>
      </c>
      <c r="F268" s="5">
        <v>0.68944844124700233</v>
      </c>
      <c r="G268" s="5">
        <v>1.0371702637889688</v>
      </c>
      <c r="J268" s="5">
        <v>1.0901960784313725</v>
      </c>
      <c r="L268" s="5">
        <v>1.1503448275862069</v>
      </c>
      <c r="N268" s="5">
        <v>0.67258064516129024</v>
      </c>
      <c r="O268" s="5">
        <f t="shared" si="8"/>
        <v>0.9279480512429682</v>
      </c>
      <c r="P268" s="5">
        <f t="shared" si="9"/>
        <v>0.22902446169839022</v>
      </c>
    </row>
    <row r="269" spans="1:16" ht="18.75" customHeight="1" x14ac:dyDescent="0.45">
      <c r="A269" s="7" t="s">
        <v>1546</v>
      </c>
      <c r="B269" s="7" t="s">
        <v>775</v>
      </c>
      <c r="C269" s="4" t="s">
        <v>175</v>
      </c>
      <c r="F269" s="5">
        <v>0.85106382978723405</v>
      </c>
      <c r="G269" s="5">
        <v>0.9042553191489362</v>
      </c>
      <c r="K269" s="5">
        <v>0.89523809523809528</v>
      </c>
      <c r="L269" s="5">
        <v>0.752</v>
      </c>
      <c r="N269" s="5">
        <v>1.2533333333333334</v>
      </c>
      <c r="O269" s="5">
        <f t="shared" si="8"/>
        <v>0.93117811550151974</v>
      </c>
      <c r="P269" s="5">
        <f t="shared" si="9"/>
        <v>0.18994973167026896</v>
      </c>
    </row>
    <row r="270" spans="1:16" ht="18.75" customHeight="1" x14ac:dyDescent="0.45">
      <c r="A270" s="7" t="s">
        <v>1090</v>
      </c>
      <c r="B270" s="7" t="s">
        <v>836</v>
      </c>
      <c r="C270" s="4" t="s">
        <v>327</v>
      </c>
      <c r="F270" s="5">
        <v>0.81</v>
      </c>
      <c r="K270" s="5">
        <v>0.65359477124183007</v>
      </c>
      <c r="L270" s="5">
        <v>0.55555555555555558</v>
      </c>
      <c r="O270" s="5">
        <f t="shared" si="8"/>
        <v>0.67305010893246175</v>
      </c>
      <c r="P270" s="5">
        <f t="shared" si="9"/>
        <v>0.12833306842218478</v>
      </c>
    </row>
    <row r="271" spans="1:16" ht="18.75" customHeight="1" x14ac:dyDescent="0.45">
      <c r="A271" s="7" t="s">
        <v>1547</v>
      </c>
      <c r="B271" s="7" t="s">
        <v>836</v>
      </c>
      <c r="C271" s="4" t="s">
        <v>327</v>
      </c>
      <c r="F271" s="5">
        <v>0.79</v>
      </c>
      <c r="J271" s="5">
        <v>0.65359477124183007</v>
      </c>
      <c r="K271" s="5">
        <v>0.55865921787709494</v>
      </c>
      <c r="L271" s="5">
        <v>0.44052863436123346</v>
      </c>
      <c r="N271" s="5">
        <v>0.42918454935622319</v>
      </c>
      <c r="O271" s="5">
        <f t="shared" si="8"/>
        <v>0.57439343456727632</v>
      </c>
      <c r="P271" s="5">
        <f t="shared" si="9"/>
        <v>0.15166741034416897</v>
      </c>
    </row>
    <row r="272" spans="1:16" ht="18.75" customHeight="1" x14ac:dyDescent="0.45">
      <c r="A272" s="7" t="s">
        <v>1091</v>
      </c>
      <c r="B272" s="7" t="s">
        <v>764</v>
      </c>
      <c r="C272" s="4" t="s">
        <v>328</v>
      </c>
      <c r="F272" s="5">
        <v>0.56000000000000005</v>
      </c>
      <c r="K272" s="5">
        <v>0.60606060606060608</v>
      </c>
      <c r="L272" s="5">
        <v>0.79365079365079361</v>
      </c>
      <c r="O272" s="5">
        <f t="shared" si="8"/>
        <v>0.65323713323713317</v>
      </c>
      <c r="P272" s="5">
        <f t="shared" si="9"/>
        <v>0.12376345131233119</v>
      </c>
    </row>
    <row r="273" spans="1:16" ht="18.75" customHeight="1" x14ac:dyDescent="0.45">
      <c r="A273" s="7" t="s">
        <v>1094</v>
      </c>
      <c r="B273" s="7" t="s">
        <v>835</v>
      </c>
      <c r="C273" s="4" t="s">
        <v>92</v>
      </c>
      <c r="F273" s="5">
        <v>0.87679083094555876</v>
      </c>
      <c r="G273" s="5">
        <v>1.1346704871060171</v>
      </c>
      <c r="J273" s="5">
        <v>1.1079365079365078</v>
      </c>
      <c r="K273" s="5">
        <v>0.96944444444444455</v>
      </c>
      <c r="L273" s="5">
        <v>1.0294985250737463</v>
      </c>
      <c r="O273" s="5">
        <f t="shared" si="8"/>
        <v>1.0236681591012549</v>
      </c>
      <c r="P273" s="5">
        <f t="shared" si="9"/>
        <v>0.10484491566429094</v>
      </c>
    </row>
    <row r="274" spans="1:16" ht="18.75" customHeight="1" x14ac:dyDescent="0.45">
      <c r="A274" s="7" t="s">
        <v>1095</v>
      </c>
      <c r="B274" s="7" t="s">
        <v>733</v>
      </c>
      <c r="C274" s="4" t="s">
        <v>331</v>
      </c>
      <c r="F274" s="5">
        <v>0.75834970530451851</v>
      </c>
      <c r="G274" s="5">
        <v>0.89194499017681717</v>
      </c>
      <c r="J274" s="5">
        <v>0.88675958188153325</v>
      </c>
      <c r="K274" s="5">
        <v>0.80793650793650806</v>
      </c>
      <c r="L274" s="5">
        <v>1.0303643724696356</v>
      </c>
      <c r="N274" s="5">
        <v>0.98643410852713198</v>
      </c>
      <c r="O274" s="5">
        <f t="shared" si="8"/>
        <v>0.89363154438269088</v>
      </c>
      <c r="P274" s="5">
        <f t="shared" si="9"/>
        <v>0.10295927911366581</v>
      </c>
    </row>
    <row r="275" spans="1:16" ht="18.75" customHeight="1" x14ac:dyDescent="0.45">
      <c r="A275" s="7" t="s">
        <v>1093</v>
      </c>
      <c r="B275" s="7" t="s">
        <v>532</v>
      </c>
      <c r="C275" s="4" t="s">
        <v>330</v>
      </c>
      <c r="F275" s="5">
        <v>1.0179028132992327</v>
      </c>
      <c r="G275" s="5">
        <v>0.80818414322250642</v>
      </c>
      <c r="K275" s="5">
        <v>1.1045197740112995</v>
      </c>
      <c r="L275" s="5">
        <v>0.78830645161290336</v>
      </c>
      <c r="O275" s="5">
        <f t="shared" si="8"/>
        <v>0.92972829553648551</v>
      </c>
      <c r="P275" s="5">
        <f t="shared" si="9"/>
        <v>0.15609818003484641</v>
      </c>
    </row>
    <row r="276" spans="1:16" ht="18.75" customHeight="1" x14ac:dyDescent="0.45">
      <c r="A276" s="7" t="s">
        <v>1097</v>
      </c>
      <c r="B276" s="7" t="s">
        <v>718</v>
      </c>
      <c r="C276" s="4" t="s">
        <v>332</v>
      </c>
      <c r="F276" s="5">
        <v>0.92</v>
      </c>
      <c r="G276" s="5">
        <v>1.03</v>
      </c>
      <c r="J276" s="5">
        <v>0.89285714285714279</v>
      </c>
      <c r="K276" s="5">
        <v>0.92592592592592582</v>
      </c>
      <c r="L276" s="5">
        <v>0.98039215686274506</v>
      </c>
      <c r="N276" s="5">
        <v>0.84033613445378152</v>
      </c>
      <c r="O276" s="5">
        <f t="shared" si="8"/>
        <v>0.93158522668326593</v>
      </c>
      <c r="P276" s="5">
        <f t="shared" si="9"/>
        <v>6.6423023888470434E-2</v>
      </c>
    </row>
    <row r="277" spans="1:16" ht="18.75" customHeight="1" x14ac:dyDescent="0.45">
      <c r="A277" s="7" t="s">
        <v>1548</v>
      </c>
      <c r="B277" s="7" t="s">
        <v>807</v>
      </c>
      <c r="C277" s="4" t="s">
        <v>336</v>
      </c>
      <c r="F277" s="5">
        <v>0.8772321428571429</v>
      </c>
      <c r="G277" s="5">
        <v>0.90401785714285721</v>
      </c>
      <c r="J277" s="5">
        <v>1.1228070175438596</v>
      </c>
      <c r="K277" s="5">
        <v>0.82504604051565378</v>
      </c>
      <c r="L277" s="5">
        <v>0.87843137254901971</v>
      </c>
      <c r="N277" s="5">
        <v>1.0228310502283104</v>
      </c>
      <c r="O277" s="5">
        <f t="shared" si="8"/>
        <v>0.93839424680614059</v>
      </c>
      <c r="P277" s="5">
        <f t="shared" si="9"/>
        <v>0.11180656963480574</v>
      </c>
    </row>
    <row r="278" spans="1:16" ht="18.75" customHeight="1" x14ac:dyDescent="0.45">
      <c r="A278" s="7" t="s">
        <v>1099</v>
      </c>
      <c r="B278" s="7" t="s">
        <v>807</v>
      </c>
      <c r="C278" s="4" t="s">
        <v>336</v>
      </c>
      <c r="F278" s="5">
        <v>0.65499485066941299</v>
      </c>
      <c r="G278" s="5">
        <v>0.84654994850669418</v>
      </c>
      <c r="K278" s="5">
        <v>0.84729493891797558</v>
      </c>
      <c r="L278" s="5">
        <v>1.0307855626326965</v>
      </c>
      <c r="M278" s="5">
        <v>0.86541889483065948</v>
      </c>
      <c r="N278" s="5">
        <v>0.83851468048359257</v>
      </c>
      <c r="O278" s="5">
        <f t="shared" si="8"/>
        <v>0.84725981267350525</v>
      </c>
      <c r="P278" s="5">
        <f t="shared" si="9"/>
        <v>0.11920927082682403</v>
      </c>
    </row>
    <row r="279" spans="1:16" ht="18.75" customHeight="1" x14ac:dyDescent="0.45">
      <c r="A279" s="7" t="s">
        <v>1549</v>
      </c>
      <c r="B279" s="7" t="s">
        <v>844</v>
      </c>
      <c r="C279" s="4" t="s">
        <v>146</v>
      </c>
      <c r="D279" s="5">
        <v>0.47230320699708456</v>
      </c>
      <c r="F279" s="5">
        <v>0.78134110787172018</v>
      </c>
      <c r="G279" s="5">
        <v>1.3236151603498543</v>
      </c>
      <c r="I279" s="5">
        <v>1.6028037383177571</v>
      </c>
      <c r="J279" s="5">
        <v>1.1746575342465753</v>
      </c>
      <c r="K279" s="5">
        <v>0.65458015267175573</v>
      </c>
      <c r="L279" s="5">
        <v>0.64716981132075468</v>
      </c>
      <c r="N279" s="5">
        <v>1.1433333333333333</v>
      </c>
      <c r="O279" s="5">
        <f t="shared" si="8"/>
        <v>0.97497550563860436</v>
      </c>
      <c r="P279" s="5">
        <f t="shared" si="9"/>
        <v>0.39355860782123919</v>
      </c>
    </row>
    <row r="280" spans="1:16" ht="18.75" customHeight="1" x14ac:dyDescent="0.45">
      <c r="A280" s="7" t="s">
        <v>1550</v>
      </c>
      <c r="B280" s="7" t="s">
        <v>844</v>
      </c>
      <c r="C280" s="4" t="s">
        <v>146</v>
      </c>
      <c r="D280" s="5">
        <v>0.93497942386831268</v>
      </c>
      <c r="F280" s="5">
        <v>0.80987654320987645</v>
      </c>
      <c r="G280" s="5">
        <v>0.82304526748971196</v>
      </c>
      <c r="I280" s="5">
        <v>1.1167279411764706</v>
      </c>
      <c r="J280" s="5">
        <v>1.1958661417322833</v>
      </c>
      <c r="K280" s="5">
        <v>0.6354602510460251</v>
      </c>
      <c r="L280" s="5">
        <v>0.73016826923076916</v>
      </c>
      <c r="N280" s="5">
        <v>1.3206521739130437</v>
      </c>
      <c r="O280" s="5">
        <f t="shared" si="8"/>
        <v>0.94584700145831158</v>
      </c>
      <c r="P280" s="5">
        <f t="shared" si="9"/>
        <v>0.24164092881574661</v>
      </c>
    </row>
    <row r="281" spans="1:16" ht="18.75" customHeight="1" x14ac:dyDescent="0.45">
      <c r="A281" s="7" t="s">
        <v>1551</v>
      </c>
      <c r="B281" s="7" t="s">
        <v>844</v>
      </c>
      <c r="C281" s="4" t="s">
        <v>146</v>
      </c>
      <c r="D281" s="5">
        <v>0.79889807162534421</v>
      </c>
      <c r="F281" s="5">
        <v>0.80578512396694202</v>
      </c>
      <c r="G281" s="5">
        <v>1.5289256198347108</v>
      </c>
      <c r="I281" s="5">
        <v>1.2305084745762713</v>
      </c>
      <c r="J281" s="5">
        <v>1.1343750000000001</v>
      </c>
      <c r="K281" s="5">
        <v>0.5377777777777778</v>
      </c>
      <c r="L281" s="5">
        <v>0.56279069767441869</v>
      </c>
      <c r="N281" s="5">
        <v>1.1901639344262298</v>
      </c>
      <c r="O281" s="5">
        <f t="shared" si="8"/>
        <v>0.97365308748521173</v>
      </c>
      <c r="P281" s="5">
        <f t="shared" si="9"/>
        <v>0.35143073139516728</v>
      </c>
    </row>
    <row r="282" spans="1:16" ht="18.75" customHeight="1" x14ac:dyDescent="0.45">
      <c r="A282" s="7" t="s">
        <v>1552</v>
      </c>
      <c r="B282" s="7" t="s">
        <v>844</v>
      </c>
      <c r="C282" s="4" t="s">
        <v>146</v>
      </c>
      <c r="D282" s="5">
        <v>0.79</v>
      </c>
      <c r="F282" s="5">
        <v>1.01</v>
      </c>
      <c r="I282" s="5">
        <v>1.2195121951219512</v>
      </c>
      <c r="K282" s="5">
        <v>0.58823529411764708</v>
      </c>
      <c r="L282" s="5">
        <v>0.55865921787709494</v>
      </c>
      <c r="M282" s="5">
        <v>0.48780487804878053</v>
      </c>
      <c r="N282" s="5">
        <v>1.1494252873563218</v>
      </c>
      <c r="O282" s="5">
        <f t="shared" si="8"/>
        <v>0.82909098178882801</v>
      </c>
      <c r="P282" s="5">
        <f t="shared" si="9"/>
        <v>0.29914321394422733</v>
      </c>
    </row>
    <row r="283" spans="1:16" ht="18.75" customHeight="1" x14ac:dyDescent="0.45">
      <c r="A283" s="7" t="s">
        <v>1089</v>
      </c>
      <c r="B283" s="7" t="s">
        <v>844</v>
      </c>
      <c r="C283" s="4" t="s">
        <v>146</v>
      </c>
      <c r="D283" s="5">
        <v>0.87552870090634438</v>
      </c>
      <c r="E283" s="5">
        <v>0.78308157099697873</v>
      </c>
      <c r="F283" s="5">
        <v>0.71238670694864048</v>
      </c>
      <c r="G283" s="5">
        <v>1.3867069486404833</v>
      </c>
      <c r="I283" s="5">
        <v>1.0507936507936508</v>
      </c>
      <c r="J283" s="5">
        <v>1.1787749287749287</v>
      </c>
      <c r="K283" s="5">
        <v>0.70186598812553014</v>
      </c>
      <c r="L283" s="5">
        <v>0.74448942869995494</v>
      </c>
      <c r="N283" s="5">
        <v>1.4829749103942653</v>
      </c>
      <c r="O283" s="5">
        <f t="shared" si="8"/>
        <v>0.9907336482534197</v>
      </c>
      <c r="P283" s="5">
        <f t="shared" si="9"/>
        <v>0.29916808975178932</v>
      </c>
    </row>
    <row r="284" spans="1:16" ht="18.75" customHeight="1" x14ac:dyDescent="0.45">
      <c r="A284" s="7" t="s">
        <v>1553</v>
      </c>
      <c r="B284" s="7" t="s">
        <v>911</v>
      </c>
      <c r="C284" s="4" t="s">
        <v>174</v>
      </c>
      <c r="D284" s="5">
        <v>1.4</v>
      </c>
      <c r="F284" s="5">
        <v>0.8</v>
      </c>
      <c r="I284" s="5">
        <v>1</v>
      </c>
      <c r="N284" s="5">
        <v>0.86206896551724144</v>
      </c>
      <c r="O284" s="5">
        <f t="shared" si="8"/>
        <v>1.0155172413793103</v>
      </c>
      <c r="P284" s="5">
        <f t="shared" si="9"/>
        <v>0.26960578081919806</v>
      </c>
    </row>
    <row r="285" spans="1:16" ht="18.75" customHeight="1" x14ac:dyDescent="0.45">
      <c r="A285" s="7" t="s">
        <v>1117</v>
      </c>
      <c r="B285" s="7" t="s">
        <v>757</v>
      </c>
      <c r="C285" s="4" t="s">
        <v>44</v>
      </c>
      <c r="D285" s="5">
        <v>0.74960629921259836</v>
      </c>
      <c r="F285" s="5">
        <v>0.55118110236220463</v>
      </c>
      <c r="G285" s="5">
        <v>1.179527559055118</v>
      </c>
      <c r="J285" s="5">
        <v>1.3052415210688595</v>
      </c>
      <c r="K285" s="5">
        <v>0.77533577533577558</v>
      </c>
      <c r="L285" s="5">
        <v>0.67950775815944364</v>
      </c>
      <c r="N285" s="5">
        <v>1.0079365079365081</v>
      </c>
      <c r="O285" s="5">
        <f t="shared" si="8"/>
        <v>0.89261950330435813</v>
      </c>
      <c r="P285" s="5">
        <f t="shared" si="9"/>
        <v>0.27751162753522857</v>
      </c>
    </row>
    <row r="286" spans="1:16" ht="18.75" customHeight="1" x14ac:dyDescent="0.45">
      <c r="A286" s="7" t="s">
        <v>1554</v>
      </c>
      <c r="B286" s="7" t="s">
        <v>616</v>
      </c>
      <c r="C286" s="4" t="s">
        <v>184</v>
      </c>
      <c r="F286" s="5">
        <v>0.66</v>
      </c>
      <c r="J286" s="5">
        <v>0.86206896551724144</v>
      </c>
      <c r="K286" s="5">
        <v>0.58823529411764708</v>
      </c>
      <c r="L286" s="5">
        <v>0.82644628099173556</v>
      </c>
      <c r="N286" s="5">
        <v>1.0309278350515465</v>
      </c>
      <c r="O286" s="5">
        <f t="shared" si="8"/>
        <v>0.79353567513563417</v>
      </c>
      <c r="P286" s="5">
        <f t="shared" si="9"/>
        <v>0.17472476959345773</v>
      </c>
    </row>
    <row r="287" spans="1:16" ht="18.75" customHeight="1" x14ac:dyDescent="0.45">
      <c r="A287" s="7" t="s">
        <v>1555</v>
      </c>
      <c r="B287" s="7" t="s">
        <v>616</v>
      </c>
      <c r="C287" s="4" t="s">
        <v>184</v>
      </c>
      <c r="G287" s="5">
        <v>1.1599999999999999</v>
      </c>
      <c r="J287" s="5">
        <v>0.85470085470085477</v>
      </c>
      <c r="K287" s="5">
        <v>0.78740157480314954</v>
      </c>
      <c r="L287" s="5">
        <v>0.82644628099173556</v>
      </c>
      <c r="O287" s="5">
        <f t="shared" si="8"/>
        <v>0.90713717762393486</v>
      </c>
      <c r="P287" s="5">
        <f t="shared" si="9"/>
        <v>0.1708184321473622</v>
      </c>
    </row>
    <row r="288" spans="1:16" ht="18.75" customHeight="1" x14ac:dyDescent="0.45">
      <c r="A288" s="7" t="s">
        <v>1096</v>
      </c>
      <c r="B288" s="7" t="s">
        <v>821</v>
      </c>
      <c r="C288" s="4" t="s">
        <v>340</v>
      </c>
      <c r="G288" s="5">
        <v>0.98895027624309406</v>
      </c>
      <c r="K288" s="5">
        <v>0.94764397905759157</v>
      </c>
      <c r="L288" s="5">
        <v>1.046242774566474</v>
      </c>
      <c r="O288" s="5">
        <f t="shared" si="8"/>
        <v>0.99427900995571983</v>
      </c>
      <c r="P288" s="5">
        <f t="shared" si="9"/>
        <v>4.951491867291774E-2</v>
      </c>
    </row>
    <row r="289" spans="1:16" ht="18.75" customHeight="1" x14ac:dyDescent="0.45">
      <c r="A289" s="7" t="s">
        <v>1556</v>
      </c>
      <c r="B289" s="7" t="s">
        <v>941</v>
      </c>
      <c r="C289" s="4" t="s">
        <v>252</v>
      </c>
      <c r="F289" s="5">
        <v>1.0107421875</v>
      </c>
      <c r="K289" s="5">
        <v>0.92502258355916889</v>
      </c>
      <c r="L289" s="5">
        <v>1.1010752688172043</v>
      </c>
      <c r="O289" s="5">
        <f t="shared" si="8"/>
        <v>1.0122800132921244</v>
      </c>
      <c r="P289" s="5">
        <f t="shared" si="9"/>
        <v>8.8036416770370718E-2</v>
      </c>
    </row>
    <row r="290" spans="1:16" ht="18.75" customHeight="1" x14ac:dyDescent="0.45">
      <c r="A290" s="7" t="s">
        <v>1557</v>
      </c>
      <c r="B290" s="7" t="s">
        <v>600</v>
      </c>
      <c r="C290" s="4" t="s">
        <v>255</v>
      </c>
      <c r="D290" s="5">
        <v>1.0607940446650124</v>
      </c>
      <c r="F290" s="5">
        <v>0.74441687344913143</v>
      </c>
      <c r="J290" s="5">
        <v>1.0333333333333332</v>
      </c>
      <c r="L290" s="5">
        <v>0.63464566929133859</v>
      </c>
      <c r="N290" s="5">
        <v>1.5352380952380953</v>
      </c>
      <c r="O290" s="5">
        <f t="shared" si="8"/>
        <v>1.0016856031953822</v>
      </c>
      <c r="P290" s="5">
        <f t="shared" si="9"/>
        <v>0.35002827058195518</v>
      </c>
    </row>
    <row r="291" spans="1:16" ht="18.75" customHeight="1" x14ac:dyDescent="0.45">
      <c r="A291" s="7" t="s">
        <v>1558</v>
      </c>
      <c r="B291" s="7" t="s">
        <v>600</v>
      </c>
      <c r="C291" s="4" t="s">
        <v>255</v>
      </c>
      <c r="F291" s="5">
        <v>0.85</v>
      </c>
      <c r="G291" s="5">
        <v>0.98750000000000004</v>
      </c>
      <c r="K291" s="5">
        <v>0.84210526315789491</v>
      </c>
      <c r="L291" s="5">
        <v>1.0256410256410258</v>
      </c>
      <c r="O291" s="5">
        <f t="shared" si="8"/>
        <v>0.92631157219973015</v>
      </c>
      <c r="P291" s="5">
        <f t="shared" si="9"/>
        <v>9.4029290740809499E-2</v>
      </c>
    </row>
    <row r="292" spans="1:16" ht="18.75" customHeight="1" x14ac:dyDescent="0.45">
      <c r="A292" s="7" t="s">
        <v>1559</v>
      </c>
      <c r="B292" s="7" t="s">
        <v>564</v>
      </c>
      <c r="C292" s="4" t="s">
        <v>51</v>
      </c>
      <c r="G292" s="5">
        <v>1.0900000000000001</v>
      </c>
      <c r="K292" s="5">
        <v>0.67114093959731547</v>
      </c>
      <c r="L292" s="5">
        <v>0.6211180124223602</v>
      </c>
      <c r="O292" s="5">
        <f t="shared" si="8"/>
        <v>0.79408631733989188</v>
      </c>
      <c r="P292" s="5">
        <f t="shared" si="9"/>
        <v>0.25748641517541898</v>
      </c>
    </row>
    <row r="293" spans="1:16" ht="18.75" customHeight="1" x14ac:dyDescent="0.45">
      <c r="A293" s="7" t="s">
        <v>1108</v>
      </c>
      <c r="B293" s="7" t="s">
        <v>777</v>
      </c>
      <c r="C293" s="4" t="s">
        <v>289</v>
      </c>
      <c r="F293" s="5">
        <v>0.86</v>
      </c>
      <c r="J293" s="5">
        <v>1.1627906976744187</v>
      </c>
      <c r="L293" s="5">
        <v>0.87719298245614041</v>
      </c>
      <c r="O293" s="5">
        <f t="shared" si="8"/>
        <v>0.96666122671018639</v>
      </c>
      <c r="P293" s="5">
        <f t="shared" si="9"/>
        <v>0.17007050507647248</v>
      </c>
    </row>
    <row r="294" spans="1:16" ht="18.75" customHeight="1" x14ac:dyDescent="0.45">
      <c r="A294" s="7" t="s">
        <v>1560</v>
      </c>
      <c r="B294" s="7" t="s">
        <v>655</v>
      </c>
      <c r="C294" s="4" t="s">
        <v>238</v>
      </c>
      <c r="F294" s="5">
        <v>0.93298074539294273</v>
      </c>
      <c r="G294" s="5">
        <v>0.963143541856045</v>
      </c>
      <c r="J294" s="5">
        <v>0.89043414275202359</v>
      </c>
      <c r="L294" s="5">
        <v>0.95849504950495046</v>
      </c>
      <c r="M294" s="5">
        <v>1.066637285147642</v>
      </c>
      <c r="O294" s="5">
        <f t="shared" si="8"/>
        <v>0.96233815293072067</v>
      </c>
      <c r="P294" s="5">
        <f t="shared" si="9"/>
        <v>6.5049540992966254E-2</v>
      </c>
    </row>
    <row r="295" spans="1:16" ht="18.75" customHeight="1" x14ac:dyDescent="0.45">
      <c r="A295" s="7" t="s">
        <v>1109</v>
      </c>
      <c r="B295" s="7" t="s">
        <v>1163</v>
      </c>
      <c r="C295" s="4" t="s">
        <v>290</v>
      </c>
      <c r="F295" s="5">
        <v>0.89790897908979095</v>
      </c>
      <c r="G295" s="5">
        <v>0.90405904059040598</v>
      </c>
      <c r="J295" s="5">
        <v>1.3779661016949152</v>
      </c>
      <c r="K295" s="5">
        <v>0.89340659340659323</v>
      </c>
      <c r="L295" s="5">
        <v>0.73909090909090902</v>
      </c>
      <c r="O295" s="5">
        <f t="shared" si="8"/>
        <v>0.96248632477452278</v>
      </c>
      <c r="P295" s="5">
        <f t="shared" si="9"/>
        <v>0.2423246516436966</v>
      </c>
    </row>
    <row r="296" spans="1:16" ht="18.75" customHeight="1" x14ac:dyDescent="0.45">
      <c r="A296" s="7" t="s">
        <v>1561</v>
      </c>
      <c r="B296" s="7" t="s">
        <v>1320</v>
      </c>
      <c r="C296" s="4" t="s">
        <v>291</v>
      </c>
      <c r="F296" s="5">
        <v>0.91497975708502011</v>
      </c>
      <c r="G296" s="5">
        <v>0.91093117408906876</v>
      </c>
      <c r="J296" s="5">
        <v>0.85172413793103452</v>
      </c>
      <c r="O296" s="5">
        <f t="shared" si="8"/>
        <v>0.89254502303504113</v>
      </c>
      <c r="P296" s="5">
        <f t="shared" si="9"/>
        <v>3.5409832696225184E-2</v>
      </c>
    </row>
    <row r="297" spans="1:16" ht="18.75" customHeight="1" x14ac:dyDescent="0.45">
      <c r="A297" s="7" t="s">
        <v>1111</v>
      </c>
      <c r="B297" s="7" t="s">
        <v>736</v>
      </c>
      <c r="C297" s="4" t="s">
        <v>185</v>
      </c>
      <c r="F297" s="5">
        <v>1.06</v>
      </c>
      <c r="G297" s="5">
        <v>1.31</v>
      </c>
      <c r="J297" s="5">
        <v>0.9009009009009008</v>
      </c>
      <c r="N297" s="5">
        <v>0.67114093959731547</v>
      </c>
      <c r="O297" s="5">
        <f t="shared" si="8"/>
        <v>0.98551046012455401</v>
      </c>
      <c r="P297" s="5">
        <f t="shared" si="9"/>
        <v>0.26884265905790972</v>
      </c>
    </row>
    <row r="298" spans="1:16" ht="18.75" customHeight="1" x14ac:dyDescent="0.45">
      <c r="A298" s="7" t="s">
        <v>1562</v>
      </c>
      <c r="B298" s="7" t="s">
        <v>879</v>
      </c>
      <c r="C298" s="4" t="s">
        <v>285</v>
      </c>
      <c r="F298" s="5">
        <v>1.148055207026349</v>
      </c>
      <c r="G298" s="5">
        <v>0.92848180677540781</v>
      </c>
      <c r="J298" s="5">
        <v>0.95735735735735727</v>
      </c>
      <c r="K298" s="5">
        <v>1.2453124999999998</v>
      </c>
      <c r="L298" s="5">
        <v>0.92944606413994146</v>
      </c>
      <c r="O298" s="5">
        <f t="shared" si="8"/>
        <v>1.0417305870598113</v>
      </c>
      <c r="P298" s="5">
        <f t="shared" si="9"/>
        <v>0.14603292633947743</v>
      </c>
    </row>
    <row r="299" spans="1:16" ht="18.75" customHeight="1" x14ac:dyDescent="0.45">
      <c r="A299" s="7" t="s">
        <v>1107</v>
      </c>
      <c r="B299" s="7" t="s">
        <v>879</v>
      </c>
      <c r="C299" s="4" t="s">
        <v>285</v>
      </c>
      <c r="D299" s="5">
        <v>0.77098445595854925</v>
      </c>
      <c r="F299" s="5">
        <v>0.52227979274611402</v>
      </c>
      <c r="G299" s="5">
        <v>0.67772020725388615</v>
      </c>
      <c r="K299" s="5">
        <v>0.61153358681875791</v>
      </c>
      <c r="L299" s="5">
        <v>0.71800595238095222</v>
      </c>
      <c r="N299" s="5">
        <v>0.99896480331262916</v>
      </c>
      <c r="O299" s="5">
        <f t="shared" si="8"/>
        <v>0.71658146641181475</v>
      </c>
      <c r="P299" s="5">
        <f t="shared" si="9"/>
        <v>0.16309534527433101</v>
      </c>
    </row>
    <row r="300" spans="1:16" ht="18.75" customHeight="1" x14ac:dyDescent="0.45">
      <c r="A300" s="7" t="s">
        <v>1563</v>
      </c>
      <c r="B300" s="7" t="s">
        <v>879</v>
      </c>
      <c r="C300" s="4" t="s">
        <v>285</v>
      </c>
      <c r="F300" s="5">
        <v>0.63656884875846498</v>
      </c>
      <c r="K300" s="5">
        <v>0.87118977384464102</v>
      </c>
      <c r="L300" s="5">
        <v>0.82265552460538527</v>
      </c>
      <c r="O300" s="5">
        <f t="shared" si="8"/>
        <v>0.77680471573616361</v>
      </c>
      <c r="P300" s="5">
        <f t="shared" si="9"/>
        <v>0.12384856530273147</v>
      </c>
    </row>
    <row r="301" spans="1:16" ht="18.75" customHeight="1" x14ac:dyDescent="0.45">
      <c r="A301" s="7" t="s">
        <v>1110</v>
      </c>
      <c r="B301" s="7" t="s">
        <v>563</v>
      </c>
      <c r="C301" s="4" t="s">
        <v>292</v>
      </c>
      <c r="G301" s="5">
        <v>0.51</v>
      </c>
      <c r="K301" s="5">
        <v>0.60240963855421692</v>
      </c>
      <c r="L301" s="5">
        <v>0.70422535211267612</v>
      </c>
      <c r="O301" s="5">
        <f t="shared" si="8"/>
        <v>0.60554499688896435</v>
      </c>
      <c r="P301" s="5">
        <f t="shared" si="9"/>
        <v>9.7150628946696752E-2</v>
      </c>
    </row>
    <row r="302" spans="1:16" ht="18.75" customHeight="1" x14ac:dyDescent="0.45">
      <c r="A302" s="7" t="s">
        <v>1564</v>
      </c>
      <c r="B302" s="7" t="s">
        <v>899</v>
      </c>
      <c r="C302" s="4" t="s">
        <v>78</v>
      </c>
      <c r="D302" s="5">
        <v>1.4646464646464645</v>
      </c>
      <c r="G302" s="5">
        <v>1.0437710437710437</v>
      </c>
      <c r="J302" s="5">
        <v>1.0241379310344829</v>
      </c>
      <c r="K302" s="5">
        <v>1.2638297872340427</v>
      </c>
      <c r="L302" s="5">
        <v>1.3813953488372095</v>
      </c>
      <c r="O302" s="5">
        <f t="shared" si="8"/>
        <v>1.2355561151046488</v>
      </c>
      <c r="P302" s="5">
        <f t="shared" si="9"/>
        <v>0.19750318543414352</v>
      </c>
    </row>
    <row r="303" spans="1:16" ht="18.75" customHeight="1" x14ac:dyDescent="0.45">
      <c r="A303" s="7" t="s">
        <v>1565</v>
      </c>
      <c r="B303" s="7" t="s">
        <v>770</v>
      </c>
      <c r="C303" s="4" t="s">
        <v>162</v>
      </c>
      <c r="D303" s="5">
        <v>0.77</v>
      </c>
      <c r="F303" s="5">
        <v>0.88</v>
      </c>
      <c r="J303" s="5">
        <v>0.85470085470085477</v>
      </c>
      <c r="K303" s="5">
        <v>0.69444444444444442</v>
      </c>
      <c r="L303" s="5">
        <v>0.71942446043165476</v>
      </c>
      <c r="N303" s="5">
        <v>0.65789473684210531</v>
      </c>
      <c r="O303" s="5">
        <f t="shared" si="8"/>
        <v>0.76274408273650984</v>
      </c>
      <c r="P303" s="5">
        <f t="shared" si="9"/>
        <v>8.9210382782147532E-2</v>
      </c>
    </row>
    <row r="304" spans="1:16" ht="18.75" customHeight="1" x14ac:dyDescent="0.45">
      <c r="A304" s="7" t="s">
        <v>1566</v>
      </c>
      <c r="B304" s="7" t="s">
        <v>897</v>
      </c>
      <c r="C304" s="4" t="s">
        <v>77</v>
      </c>
      <c r="E304" s="5">
        <v>1.6523388116308471</v>
      </c>
      <c r="F304" s="5">
        <v>1.1314791403286977</v>
      </c>
      <c r="G304" s="5">
        <v>0.43742098609355246</v>
      </c>
      <c r="I304" s="5">
        <v>1.0776566757493189</v>
      </c>
      <c r="J304" s="5">
        <v>1.8655660377358489</v>
      </c>
      <c r="K304" s="5">
        <v>1.63768115942029</v>
      </c>
      <c r="L304" s="5">
        <v>0.76870748299319736</v>
      </c>
      <c r="M304" s="5">
        <v>1.5756972111553789</v>
      </c>
      <c r="N304" s="5">
        <v>0.56540385989992858</v>
      </c>
      <c r="O304" s="5">
        <f t="shared" si="8"/>
        <v>1.190216818334118</v>
      </c>
      <c r="P304" s="5">
        <f t="shared" si="9"/>
        <v>0.52073932934220479</v>
      </c>
    </row>
    <row r="305" spans="1:16" ht="18.75" customHeight="1" x14ac:dyDescent="0.45">
      <c r="A305" s="7" t="s">
        <v>1150</v>
      </c>
      <c r="B305" s="7" t="s">
        <v>592</v>
      </c>
      <c r="C305" s="4" t="s">
        <v>107</v>
      </c>
      <c r="D305" s="5">
        <v>0.4</v>
      </c>
      <c r="F305" s="5">
        <v>0.64</v>
      </c>
      <c r="G305" s="5">
        <v>0.56000000000000005</v>
      </c>
      <c r="J305" s="5">
        <v>0.6211180124223602</v>
      </c>
      <c r="K305" s="5">
        <v>0.52356020942408377</v>
      </c>
      <c r="L305" s="5">
        <v>0.54644808743169393</v>
      </c>
      <c r="O305" s="5">
        <f t="shared" si="8"/>
        <v>0.54852105154635622</v>
      </c>
      <c r="P305" s="5">
        <f t="shared" si="9"/>
        <v>8.5388906268118375E-2</v>
      </c>
    </row>
    <row r="306" spans="1:16" ht="18.75" customHeight="1" x14ac:dyDescent="0.45">
      <c r="A306" s="7" t="s">
        <v>1567</v>
      </c>
      <c r="B306" s="7" t="s">
        <v>804</v>
      </c>
      <c r="C306" s="4" t="s">
        <v>144</v>
      </c>
      <c r="F306" s="5">
        <v>1.39</v>
      </c>
      <c r="J306" s="5">
        <v>1.2195121951219512</v>
      </c>
      <c r="K306" s="5">
        <v>1.0204081632653061</v>
      </c>
      <c r="N306" s="5">
        <v>1.2820512820512819</v>
      </c>
      <c r="O306" s="5">
        <f t="shared" si="8"/>
        <v>1.2279929101096347</v>
      </c>
      <c r="P306" s="5">
        <f t="shared" si="9"/>
        <v>0.15527604923796492</v>
      </c>
    </row>
    <row r="307" spans="1:16" ht="18.75" customHeight="1" x14ac:dyDescent="0.45">
      <c r="A307" s="7" t="s">
        <v>1568</v>
      </c>
      <c r="B307" s="7" t="s">
        <v>668</v>
      </c>
      <c r="C307" s="4" t="s">
        <v>265</v>
      </c>
      <c r="F307" s="5">
        <v>0.97416974169741699</v>
      </c>
      <c r="K307" s="5">
        <v>0.86031746031746026</v>
      </c>
      <c r="L307" s="5">
        <v>1.158119658119658</v>
      </c>
      <c r="O307" s="5">
        <f t="shared" si="8"/>
        <v>0.99753562004484519</v>
      </c>
      <c r="P307" s="5">
        <f t="shared" si="9"/>
        <v>0.15026979223105572</v>
      </c>
    </row>
    <row r="308" spans="1:16" ht="18.75" customHeight="1" x14ac:dyDescent="0.45">
      <c r="A308" s="7" t="s">
        <v>1569</v>
      </c>
      <c r="B308" s="7" t="s">
        <v>701</v>
      </c>
      <c r="C308" s="4" t="s">
        <v>14</v>
      </c>
      <c r="D308" s="5">
        <v>0.75695159629248188</v>
      </c>
      <c r="E308" s="5">
        <v>0.51493305870236861</v>
      </c>
      <c r="F308" s="5">
        <v>0.49948506694129757</v>
      </c>
      <c r="G308" s="5">
        <v>0.99897013388259515</v>
      </c>
      <c r="I308" s="5">
        <v>1.0729281767955801</v>
      </c>
      <c r="J308" s="5">
        <v>0.64733333333333332</v>
      </c>
      <c r="L308" s="5">
        <v>0.69110320284697513</v>
      </c>
      <c r="M308" s="5">
        <v>0.74406130268199244</v>
      </c>
      <c r="N308" s="5">
        <v>0.85929203539823018</v>
      </c>
      <c r="O308" s="5">
        <f t="shared" si="8"/>
        <v>0.75389532298609485</v>
      </c>
      <c r="P308" s="5">
        <f t="shared" si="9"/>
        <v>0.19690860526448495</v>
      </c>
    </row>
    <row r="309" spans="1:16" ht="18.75" customHeight="1" x14ac:dyDescent="0.45">
      <c r="A309" s="7" t="s">
        <v>1570</v>
      </c>
      <c r="B309" s="7" t="s">
        <v>701</v>
      </c>
      <c r="C309" s="4" t="s">
        <v>14</v>
      </c>
      <c r="D309" s="5">
        <v>0.8</v>
      </c>
      <c r="E309" s="5">
        <v>0.98</v>
      </c>
      <c r="F309" s="5">
        <v>0.8</v>
      </c>
      <c r="G309" s="5">
        <v>0.95</v>
      </c>
      <c r="H309" s="5">
        <v>0.88</v>
      </c>
      <c r="I309" s="5">
        <v>0.64516129032258063</v>
      </c>
      <c r="J309" s="5">
        <v>0.7142857142857143</v>
      </c>
      <c r="K309" s="5">
        <v>0.76335877862595414</v>
      </c>
      <c r="L309" s="5">
        <v>0.74626865671641784</v>
      </c>
      <c r="M309" s="5">
        <v>0.69930069930069938</v>
      </c>
      <c r="N309" s="5">
        <v>0.64102564102564097</v>
      </c>
      <c r="O309" s="5">
        <f t="shared" si="8"/>
        <v>0.78358188911609161</v>
      </c>
      <c r="P309" s="5">
        <f t="shared" si="9"/>
        <v>0.11371002554858305</v>
      </c>
    </row>
    <row r="310" spans="1:16" ht="18.75" customHeight="1" x14ac:dyDescent="0.45">
      <c r="A310" s="7" t="s">
        <v>1571</v>
      </c>
      <c r="B310" s="7" t="s">
        <v>701</v>
      </c>
      <c r="C310" s="4" t="s">
        <v>14</v>
      </c>
      <c r="D310" s="5">
        <v>1.05</v>
      </c>
      <c r="E310" s="5">
        <v>1.43</v>
      </c>
      <c r="F310" s="5">
        <v>0.78</v>
      </c>
      <c r="G310" s="5">
        <v>1.37</v>
      </c>
      <c r="I310" s="5">
        <v>0.76335877862595414</v>
      </c>
      <c r="J310" s="5">
        <v>1</v>
      </c>
      <c r="O310" s="5">
        <f t="shared" si="8"/>
        <v>1.0655597964376591</v>
      </c>
      <c r="P310" s="5">
        <f t="shared" si="9"/>
        <v>0.28386988082560505</v>
      </c>
    </row>
    <row r="311" spans="1:16" ht="18.75" customHeight="1" x14ac:dyDescent="0.45">
      <c r="A311" s="7" t="s">
        <v>989</v>
      </c>
      <c r="B311" s="7" t="s">
        <v>795</v>
      </c>
      <c r="C311" s="4" t="s">
        <v>112</v>
      </c>
      <c r="E311" s="5">
        <v>0.57999999999999996</v>
      </c>
      <c r="K311" s="5">
        <v>0.5181347150259068</v>
      </c>
      <c r="L311" s="5">
        <v>0.69930069930069938</v>
      </c>
      <c r="O311" s="5">
        <f t="shared" si="8"/>
        <v>0.59914513810886871</v>
      </c>
      <c r="P311" s="5">
        <f t="shared" si="9"/>
        <v>9.208789659596596E-2</v>
      </c>
    </row>
    <row r="312" spans="1:16" ht="18.75" customHeight="1" x14ac:dyDescent="0.45">
      <c r="A312" s="7" t="s">
        <v>1572</v>
      </c>
      <c r="B312" s="7" t="s">
        <v>795</v>
      </c>
      <c r="C312" s="4" t="s">
        <v>112</v>
      </c>
      <c r="E312" s="5">
        <v>0.55000000000000004</v>
      </c>
      <c r="F312" s="5">
        <v>0.86</v>
      </c>
      <c r="J312" s="5">
        <v>0.65789473684210531</v>
      </c>
      <c r="K312" s="5">
        <v>0.42016806722689076</v>
      </c>
      <c r="L312" s="5">
        <v>0.47619047619047616</v>
      </c>
      <c r="M312" s="5">
        <v>0.70921985815602839</v>
      </c>
      <c r="N312" s="5">
        <v>0.7246376811594204</v>
      </c>
      <c r="O312" s="5">
        <f t="shared" si="8"/>
        <v>0.62830154565356011</v>
      </c>
      <c r="P312" s="5">
        <f t="shared" si="9"/>
        <v>0.15436796373202272</v>
      </c>
    </row>
    <row r="313" spans="1:16" ht="18.75" customHeight="1" x14ac:dyDescent="0.45">
      <c r="A313" s="7" t="s">
        <v>1573</v>
      </c>
      <c r="B313" s="7" t="s">
        <v>569</v>
      </c>
      <c r="C313" s="4" t="s">
        <v>113</v>
      </c>
      <c r="D313" s="5">
        <v>0.83</v>
      </c>
      <c r="F313" s="5">
        <v>0.79</v>
      </c>
      <c r="G313" s="5">
        <v>0.3</v>
      </c>
      <c r="K313" s="5">
        <v>0.36363636363636365</v>
      </c>
      <c r="L313" s="5">
        <v>0.59523809523809523</v>
      </c>
      <c r="O313" s="5">
        <f t="shared" si="8"/>
        <v>0.57577489177489183</v>
      </c>
      <c r="P313" s="5">
        <f t="shared" si="9"/>
        <v>0.24080913862923253</v>
      </c>
    </row>
    <row r="314" spans="1:16" ht="18.75" customHeight="1" x14ac:dyDescent="0.45">
      <c r="A314" s="7" t="s">
        <v>1574</v>
      </c>
      <c r="B314" s="7" t="s">
        <v>573</v>
      </c>
      <c r="C314" s="4" t="s">
        <v>233</v>
      </c>
      <c r="G314" s="5">
        <v>0.65881820239981892</v>
      </c>
      <c r="J314" s="5">
        <v>1.2915204678362573</v>
      </c>
      <c r="K314" s="5">
        <v>0.80455373406193065</v>
      </c>
      <c r="L314" s="5">
        <v>0.79729241877256307</v>
      </c>
      <c r="N314" s="5">
        <v>0.93481481481481477</v>
      </c>
      <c r="O314" s="5">
        <f t="shared" si="8"/>
        <v>0.89739992757707687</v>
      </c>
      <c r="P314" s="5">
        <f t="shared" si="9"/>
        <v>0.24098446142804325</v>
      </c>
    </row>
    <row r="315" spans="1:16" ht="18.75" customHeight="1" x14ac:dyDescent="0.45">
      <c r="A315" s="7" t="s">
        <v>1575</v>
      </c>
      <c r="B315" s="7" t="s">
        <v>687</v>
      </c>
      <c r="C315" s="4" t="s">
        <v>297</v>
      </c>
      <c r="F315" s="5">
        <v>0.72238021371940697</v>
      </c>
      <c r="G315" s="5">
        <v>0.90898253475812918</v>
      </c>
      <c r="I315" s="5">
        <v>1.0901233794701575</v>
      </c>
      <c r="J315" s="5">
        <v>0.85485910737307402</v>
      </c>
      <c r="K315" s="5">
        <v>1.0540786047356629</v>
      </c>
      <c r="L315" s="5">
        <v>0.8635427777639969</v>
      </c>
      <c r="M315" s="5">
        <v>0.85120117366587222</v>
      </c>
      <c r="O315" s="5">
        <f t="shared" si="8"/>
        <v>0.90645254164090006</v>
      </c>
      <c r="P315" s="5">
        <f t="shared" si="9"/>
        <v>0.12713070564318316</v>
      </c>
    </row>
    <row r="316" spans="1:16" ht="18.75" customHeight="1" x14ac:dyDescent="0.45">
      <c r="A316" s="7" t="s">
        <v>1576</v>
      </c>
      <c r="B316" s="7" t="s">
        <v>907</v>
      </c>
      <c r="C316" s="4" t="s">
        <v>260</v>
      </c>
      <c r="G316" s="5">
        <v>1.2028985507246377</v>
      </c>
      <c r="K316" s="5">
        <v>1.1311475409836065</v>
      </c>
      <c r="L316" s="5">
        <v>1.0952380952380951</v>
      </c>
      <c r="O316" s="5">
        <f t="shared" si="8"/>
        <v>1.1430947289821132</v>
      </c>
      <c r="P316" s="5">
        <f t="shared" si="9"/>
        <v>5.4815553401349505E-2</v>
      </c>
    </row>
    <row r="317" spans="1:16" ht="18.75" customHeight="1" x14ac:dyDescent="0.45">
      <c r="A317" s="7" t="s">
        <v>1116</v>
      </c>
      <c r="B317" s="7" t="s">
        <v>671</v>
      </c>
      <c r="C317" s="4" t="s">
        <v>283</v>
      </c>
      <c r="F317" s="5">
        <v>0.71</v>
      </c>
      <c r="G317" s="5">
        <v>0.63</v>
      </c>
      <c r="I317" s="5">
        <v>0.7407407407407407</v>
      </c>
      <c r="J317" s="5">
        <v>0.81967213114754101</v>
      </c>
      <c r="K317" s="5">
        <v>0.78125</v>
      </c>
      <c r="L317" s="5">
        <v>0.8</v>
      </c>
      <c r="N317" s="5">
        <v>0.33003300330033003</v>
      </c>
      <c r="O317" s="5">
        <f t="shared" si="8"/>
        <v>0.68738512502694449</v>
      </c>
      <c r="P317" s="5">
        <f t="shared" si="9"/>
        <v>0.16997275398446066</v>
      </c>
    </row>
    <row r="318" spans="1:16" ht="18.75" customHeight="1" x14ac:dyDescent="0.45">
      <c r="A318" s="7" t="s">
        <v>1577</v>
      </c>
      <c r="B318" s="7" t="s">
        <v>519</v>
      </c>
      <c r="C318" s="4" t="s">
        <v>302</v>
      </c>
      <c r="F318" s="5">
        <v>1.55</v>
      </c>
      <c r="K318" s="5">
        <v>1.8867924528301885</v>
      </c>
      <c r="M318" s="5">
        <v>1.2048192771084338</v>
      </c>
      <c r="N318" s="5">
        <v>1.0989010989010988</v>
      </c>
      <c r="O318" s="5">
        <f t="shared" si="8"/>
        <v>1.4351282072099303</v>
      </c>
      <c r="P318" s="5">
        <f t="shared" si="9"/>
        <v>0.35743856870644469</v>
      </c>
    </row>
    <row r="319" spans="1:16" ht="18.75" customHeight="1" x14ac:dyDescent="0.45">
      <c r="A319" s="7" t="s">
        <v>1578</v>
      </c>
      <c r="B319" s="7" t="s">
        <v>1824</v>
      </c>
      <c r="C319" s="4" t="s">
        <v>316</v>
      </c>
      <c r="G319" s="5">
        <v>0.79586077140169331</v>
      </c>
      <c r="J319" s="5">
        <v>0.79446935724962631</v>
      </c>
      <c r="K319" s="5">
        <v>1.0802845528455285</v>
      </c>
      <c r="L319" s="5">
        <v>0.98062730627306272</v>
      </c>
      <c r="O319" s="5">
        <f t="shared" si="8"/>
        <v>0.91281049694247762</v>
      </c>
      <c r="P319" s="5">
        <f t="shared" si="9"/>
        <v>0.1418080189038067</v>
      </c>
    </row>
    <row r="320" spans="1:16" ht="18.75" customHeight="1" x14ac:dyDescent="0.45">
      <c r="A320" s="7" t="s">
        <v>1579</v>
      </c>
      <c r="B320" s="7" t="s">
        <v>677</v>
      </c>
      <c r="C320" s="4" t="s">
        <v>341</v>
      </c>
      <c r="G320" s="5">
        <v>1.3499999999999999</v>
      </c>
      <c r="K320" s="5">
        <v>0.95238095238095233</v>
      </c>
      <c r="L320" s="5">
        <v>1.6666666666666667</v>
      </c>
      <c r="O320" s="5">
        <f t="shared" si="8"/>
        <v>1.323015873015873</v>
      </c>
      <c r="P320" s="5">
        <f t="shared" si="9"/>
        <v>0.35790659080266279</v>
      </c>
    </row>
    <row r="321" spans="1:16" ht="18.75" customHeight="1" x14ac:dyDescent="0.45">
      <c r="A321" s="7" t="s">
        <v>1580</v>
      </c>
      <c r="B321" s="7" t="s">
        <v>870</v>
      </c>
      <c r="C321" s="4" t="s">
        <v>128</v>
      </c>
      <c r="F321" s="5">
        <v>1.1300448430493273</v>
      </c>
      <c r="K321" s="5">
        <v>0.99111111111111105</v>
      </c>
      <c r="L321" s="5">
        <v>1.1614583333333335</v>
      </c>
      <c r="O321" s="5">
        <f t="shared" si="8"/>
        <v>1.0942047624979241</v>
      </c>
      <c r="P321" s="5">
        <f t="shared" si="9"/>
        <v>9.0652785727494981E-2</v>
      </c>
    </row>
    <row r="322" spans="1:16" ht="18.75" customHeight="1" x14ac:dyDescent="0.45">
      <c r="A322" s="7" t="s">
        <v>1133</v>
      </c>
      <c r="B322" s="7" t="s">
        <v>870</v>
      </c>
      <c r="C322" s="4" t="s">
        <v>128</v>
      </c>
      <c r="F322" s="5">
        <v>1.23</v>
      </c>
      <c r="G322" s="5">
        <v>1.33</v>
      </c>
      <c r="I322" s="5">
        <v>1.5384615384615383</v>
      </c>
      <c r="J322" s="5">
        <v>1.3333333333333333</v>
      </c>
      <c r="K322" s="5">
        <v>0.70921985815602839</v>
      </c>
      <c r="L322" s="5">
        <v>1</v>
      </c>
      <c r="O322" s="5">
        <f t="shared" ref="O322:O385" si="10">AVERAGE(D322:N322)</f>
        <v>1.1901691216584833</v>
      </c>
      <c r="P322" s="5">
        <f t="shared" ref="P322:P385" si="11">STDEV(D322:N322)</f>
        <v>0.29340049809437074</v>
      </c>
    </row>
    <row r="323" spans="1:16" ht="18.75" customHeight="1" x14ac:dyDescent="0.45">
      <c r="A323" s="7" t="s">
        <v>1581</v>
      </c>
      <c r="B323" s="7" t="s">
        <v>604</v>
      </c>
      <c r="C323" s="4" t="s">
        <v>173</v>
      </c>
      <c r="D323" s="5">
        <v>0.78</v>
      </c>
      <c r="F323" s="5">
        <v>0.9</v>
      </c>
      <c r="J323" s="5">
        <v>0.75187969924812026</v>
      </c>
      <c r="L323" s="5">
        <v>0.80645161290322587</v>
      </c>
      <c r="O323" s="5">
        <f t="shared" si="10"/>
        <v>0.80958282803783654</v>
      </c>
      <c r="P323" s="5">
        <f t="shared" si="11"/>
        <v>6.4264724073407095E-2</v>
      </c>
    </row>
    <row r="324" spans="1:16" ht="18.75" customHeight="1" x14ac:dyDescent="0.45">
      <c r="A324" s="7" t="s">
        <v>1134</v>
      </c>
      <c r="B324" s="7" t="s">
        <v>604</v>
      </c>
      <c r="C324" s="4" t="s">
        <v>173</v>
      </c>
      <c r="D324" s="5">
        <v>1.1499999999999999</v>
      </c>
      <c r="E324" s="5">
        <v>1.25</v>
      </c>
      <c r="F324" s="5">
        <v>0.99</v>
      </c>
      <c r="G324" s="5">
        <v>1.25</v>
      </c>
      <c r="I324" s="5">
        <v>1</v>
      </c>
      <c r="J324" s="5">
        <v>0.76923076923076916</v>
      </c>
      <c r="K324" s="5">
        <v>0.75187969924812026</v>
      </c>
      <c r="L324" s="5">
        <v>0.84745762711864414</v>
      </c>
      <c r="M324" s="5">
        <v>0.85470085470085477</v>
      </c>
      <c r="N324" s="5">
        <v>1.0309278350515465</v>
      </c>
      <c r="O324" s="5">
        <f t="shared" si="10"/>
        <v>0.98941967853499357</v>
      </c>
      <c r="P324" s="5">
        <f t="shared" si="11"/>
        <v>0.1845824831047112</v>
      </c>
    </row>
    <row r="325" spans="1:16" ht="18.75" customHeight="1" x14ac:dyDescent="0.45">
      <c r="A325" s="7" t="s">
        <v>992</v>
      </c>
      <c r="B325" s="7" t="s">
        <v>588</v>
      </c>
      <c r="C325" s="4" t="s">
        <v>194</v>
      </c>
      <c r="D325" s="5">
        <v>0.9</v>
      </c>
      <c r="F325" s="5">
        <v>0.9</v>
      </c>
      <c r="I325" s="5">
        <v>0.390625</v>
      </c>
      <c r="J325" s="5">
        <v>0.59523809523809523</v>
      </c>
      <c r="K325" s="5">
        <v>0.42016806722689076</v>
      </c>
      <c r="L325" s="5">
        <v>0.5376344086021505</v>
      </c>
      <c r="M325" s="5">
        <v>0.49019607843137253</v>
      </c>
      <c r="N325" s="5">
        <v>0.43478260869565222</v>
      </c>
      <c r="O325" s="5">
        <f t="shared" si="10"/>
        <v>0.58358053227427009</v>
      </c>
      <c r="P325" s="5">
        <f t="shared" si="11"/>
        <v>0.20608127856169856</v>
      </c>
    </row>
    <row r="326" spans="1:16" ht="18.75" customHeight="1" x14ac:dyDescent="0.45">
      <c r="A326" s="7" t="s">
        <v>1137</v>
      </c>
      <c r="B326" s="7" t="s">
        <v>904</v>
      </c>
      <c r="C326" s="4" t="s">
        <v>275</v>
      </c>
      <c r="D326" s="5">
        <v>0.71</v>
      </c>
      <c r="F326" s="5">
        <v>0.88</v>
      </c>
      <c r="J326" s="5">
        <v>0.78740157480314954</v>
      </c>
      <c r="K326" s="5">
        <v>0.65359477124183007</v>
      </c>
      <c r="L326" s="5">
        <v>0.70422535211267612</v>
      </c>
      <c r="N326" s="5">
        <v>0.60606060606060608</v>
      </c>
      <c r="O326" s="5">
        <f t="shared" si="10"/>
        <v>0.72354705070304359</v>
      </c>
      <c r="P326" s="5">
        <f t="shared" si="11"/>
        <v>9.7783600145908339E-2</v>
      </c>
    </row>
    <row r="327" spans="1:16" ht="18.75" customHeight="1" x14ac:dyDescent="0.45">
      <c r="A327" s="7" t="s">
        <v>1138</v>
      </c>
      <c r="B327" s="7" t="s">
        <v>593</v>
      </c>
      <c r="C327" s="4" t="s">
        <v>277</v>
      </c>
      <c r="F327" s="5">
        <v>0.62</v>
      </c>
      <c r="K327" s="5">
        <v>0.625</v>
      </c>
      <c r="L327" s="5">
        <v>0.63694267515923564</v>
      </c>
      <c r="N327" s="5">
        <v>0.5181347150259068</v>
      </c>
      <c r="O327" s="5">
        <f t="shared" si="10"/>
        <v>0.60001934754628561</v>
      </c>
      <c r="P327" s="5">
        <f t="shared" si="11"/>
        <v>5.5050536281069679E-2</v>
      </c>
    </row>
    <row r="328" spans="1:16" ht="18.75" customHeight="1" x14ac:dyDescent="0.45">
      <c r="A328" s="7" t="s">
        <v>991</v>
      </c>
      <c r="B328" s="7" t="s">
        <v>772</v>
      </c>
      <c r="C328" s="4" t="s">
        <v>193</v>
      </c>
      <c r="F328" s="5">
        <v>0.66</v>
      </c>
      <c r="G328" s="5">
        <v>0.68</v>
      </c>
      <c r="J328" s="5">
        <v>0.60240963855421692</v>
      </c>
      <c r="K328" s="5">
        <v>0.66225165562913912</v>
      </c>
      <c r="L328" s="5">
        <v>0.69444444444444442</v>
      </c>
      <c r="M328" s="5">
        <v>0.64935064935064934</v>
      </c>
      <c r="N328" s="5">
        <v>0.56818181818181823</v>
      </c>
      <c r="O328" s="5">
        <f t="shared" si="10"/>
        <v>0.6452340294514668</v>
      </c>
      <c r="P328" s="5">
        <f t="shared" si="11"/>
        <v>4.4583048750960398E-2</v>
      </c>
    </row>
    <row r="329" spans="1:16" ht="18.75" customHeight="1" x14ac:dyDescent="0.45">
      <c r="A329" s="7" t="s">
        <v>996</v>
      </c>
      <c r="B329" s="7" t="s">
        <v>800</v>
      </c>
      <c r="C329" s="4" t="s">
        <v>225</v>
      </c>
      <c r="D329" s="5">
        <v>0.41</v>
      </c>
      <c r="F329" s="5">
        <v>0.73</v>
      </c>
      <c r="J329" s="5">
        <v>0.76335877862595414</v>
      </c>
      <c r="K329" s="5">
        <v>0.72992700729927007</v>
      </c>
      <c r="L329" s="5">
        <v>0.66225165562913912</v>
      </c>
      <c r="N329" s="5">
        <v>0.61349693251533743</v>
      </c>
      <c r="O329" s="5">
        <f t="shared" si="10"/>
        <v>0.65150572901161674</v>
      </c>
      <c r="P329" s="5">
        <f t="shared" si="11"/>
        <v>0.13015952740363762</v>
      </c>
    </row>
    <row r="330" spans="1:16" ht="18.75" customHeight="1" x14ac:dyDescent="0.45">
      <c r="A330" s="7" t="s">
        <v>1005</v>
      </c>
      <c r="B330" s="7" t="s">
        <v>548</v>
      </c>
      <c r="C330" s="4" t="s">
        <v>169</v>
      </c>
      <c r="E330" s="5">
        <v>0.88</v>
      </c>
      <c r="F330" s="5">
        <v>0.87</v>
      </c>
      <c r="I330" s="5">
        <v>0.36630036630036628</v>
      </c>
      <c r="J330" s="5">
        <v>0.25510204081632654</v>
      </c>
      <c r="K330" s="5">
        <v>0.62893081761006286</v>
      </c>
      <c r="L330" s="5">
        <v>0.27247956403269757</v>
      </c>
      <c r="M330" s="5">
        <v>0.31847133757961782</v>
      </c>
      <c r="N330" s="5">
        <v>0.38910505836575876</v>
      </c>
      <c r="O330" s="5">
        <f t="shared" si="10"/>
        <v>0.49754864808810373</v>
      </c>
      <c r="P330" s="5">
        <f t="shared" si="11"/>
        <v>0.25987402918851771</v>
      </c>
    </row>
    <row r="331" spans="1:16" ht="18.75" customHeight="1" x14ac:dyDescent="0.45">
      <c r="A331" s="7" t="s">
        <v>1582</v>
      </c>
      <c r="B331" s="7" t="s">
        <v>548</v>
      </c>
      <c r="C331" s="4" t="s">
        <v>169</v>
      </c>
      <c r="E331" s="5">
        <v>0.77</v>
      </c>
      <c r="F331" s="5">
        <v>0.76</v>
      </c>
      <c r="G331" s="5">
        <v>0.66</v>
      </c>
      <c r="I331" s="5">
        <v>0.71942446043165476</v>
      </c>
      <c r="J331" s="5">
        <v>0.69930069930069938</v>
      </c>
      <c r="K331" s="5">
        <v>0.39840637450199207</v>
      </c>
      <c r="L331" s="5">
        <v>0.45454545454545453</v>
      </c>
      <c r="M331" s="5">
        <v>0.38167938931297707</v>
      </c>
      <c r="N331" s="5">
        <v>0.60240963855421692</v>
      </c>
      <c r="O331" s="5">
        <f t="shared" si="10"/>
        <v>0.60508511296077705</v>
      </c>
      <c r="P331" s="5">
        <f t="shared" si="11"/>
        <v>0.15470003850602423</v>
      </c>
    </row>
    <row r="332" spans="1:16" ht="18.75" customHeight="1" x14ac:dyDescent="0.45">
      <c r="A332" s="7" t="s">
        <v>1015</v>
      </c>
      <c r="B332" s="7" t="s">
        <v>848</v>
      </c>
      <c r="C332" s="4" t="s">
        <v>172</v>
      </c>
      <c r="D332" s="5">
        <v>0.64</v>
      </c>
      <c r="E332" s="5">
        <v>0.75</v>
      </c>
      <c r="F332" s="5">
        <v>0.71</v>
      </c>
      <c r="H332" s="5">
        <v>0.64</v>
      </c>
      <c r="I332" s="5">
        <v>0.65789473684210531</v>
      </c>
      <c r="J332" s="5">
        <v>0.72992700729927007</v>
      </c>
      <c r="K332" s="5">
        <v>0.99009900990099009</v>
      </c>
      <c r="M332" s="5">
        <v>0.9009009009009008</v>
      </c>
      <c r="N332" s="5">
        <v>0.69444444444444442</v>
      </c>
      <c r="O332" s="5">
        <f t="shared" si="10"/>
        <v>0.74591845548752334</v>
      </c>
      <c r="P332" s="5">
        <f t="shared" si="11"/>
        <v>0.12147088626915353</v>
      </c>
    </row>
    <row r="333" spans="1:16" ht="18.75" customHeight="1" x14ac:dyDescent="0.45">
      <c r="A333" s="7" t="s">
        <v>1583</v>
      </c>
      <c r="B333" s="7" t="s">
        <v>839</v>
      </c>
      <c r="C333" s="4" t="s">
        <v>38</v>
      </c>
      <c r="F333" s="5">
        <v>1.0474137931034484</v>
      </c>
      <c r="G333" s="5">
        <v>1.0818965517241379</v>
      </c>
      <c r="K333" s="5">
        <v>1.1485148514851484</v>
      </c>
      <c r="O333" s="5">
        <f t="shared" si="10"/>
        <v>1.0926083987709116</v>
      </c>
      <c r="P333" s="5">
        <f t="shared" si="11"/>
        <v>5.1394686027254652E-2</v>
      </c>
    </row>
    <row r="334" spans="1:16" ht="18.75" customHeight="1" x14ac:dyDescent="0.45">
      <c r="A334" s="7" t="s">
        <v>1584</v>
      </c>
      <c r="B334" s="7" t="s">
        <v>842</v>
      </c>
      <c r="C334" s="4" t="s">
        <v>239</v>
      </c>
      <c r="F334" s="5">
        <v>0.63</v>
      </c>
      <c r="G334" s="5">
        <v>0.64</v>
      </c>
      <c r="K334" s="5">
        <v>0.89285714285714279</v>
      </c>
      <c r="O334" s="5">
        <f t="shared" si="10"/>
        <v>0.7209523809523809</v>
      </c>
      <c r="P334" s="5">
        <f t="shared" si="11"/>
        <v>0.1489578308587689</v>
      </c>
    </row>
    <row r="335" spans="1:16" ht="18.75" customHeight="1" x14ac:dyDescent="0.45">
      <c r="A335" s="7" t="s">
        <v>1073</v>
      </c>
      <c r="B335" s="7" t="s">
        <v>646</v>
      </c>
      <c r="C335" s="4" t="s">
        <v>322</v>
      </c>
      <c r="F335" s="5">
        <v>0.9198998748435544</v>
      </c>
      <c r="G335" s="5">
        <v>0.92615769712140172</v>
      </c>
      <c r="J335" s="5">
        <v>1.175</v>
      </c>
      <c r="K335" s="5">
        <v>0.8153061224489796</v>
      </c>
      <c r="L335" s="5">
        <v>0.92906976744186043</v>
      </c>
      <c r="O335" s="5">
        <f t="shared" si="10"/>
        <v>0.95308669237115917</v>
      </c>
      <c r="P335" s="5">
        <f t="shared" si="11"/>
        <v>0.13288373666168179</v>
      </c>
    </row>
    <row r="336" spans="1:16" ht="18.75" customHeight="1" x14ac:dyDescent="0.45">
      <c r="A336" s="7" t="s">
        <v>1585</v>
      </c>
      <c r="B336" s="7" t="s">
        <v>635</v>
      </c>
      <c r="C336" s="4" t="s">
        <v>295</v>
      </c>
      <c r="D336" s="5">
        <v>0.62375249500998009</v>
      </c>
      <c r="F336" s="5">
        <v>0.56387225548902187</v>
      </c>
      <c r="K336" s="5">
        <v>0.78281250000000002</v>
      </c>
      <c r="L336" s="5">
        <v>0.85641025641025637</v>
      </c>
      <c r="M336" s="5">
        <v>0.73138686131386854</v>
      </c>
      <c r="O336" s="5">
        <f t="shared" si="10"/>
        <v>0.71164687364462542</v>
      </c>
      <c r="P336" s="5">
        <f t="shared" si="11"/>
        <v>0.1182935015587156</v>
      </c>
    </row>
    <row r="337" spans="1:16" ht="18.75" customHeight="1" x14ac:dyDescent="0.45">
      <c r="A337" s="7" t="s">
        <v>1102</v>
      </c>
      <c r="B337" s="7" t="s">
        <v>635</v>
      </c>
      <c r="C337" s="4" t="s">
        <v>295</v>
      </c>
      <c r="F337" s="5">
        <v>0.82</v>
      </c>
      <c r="G337" s="5">
        <v>0.71</v>
      </c>
      <c r="K337" s="5">
        <v>0.73529411764705876</v>
      </c>
      <c r="L337" s="5">
        <v>0.9174311926605504</v>
      </c>
      <c r="N337" s="5">
        <v>0.75757575757575757</v>
      </c>
      <c r="O337" s="5">
        <f t="shared" si="10"/>
        <v>0.78806021357667322</v>
      </c>
      <c r="P337" s="5">
        <f t="shared" si="11"/>
        <v>8.3011987186865963E-2</v>
      </c>
    </row>
    <row r="338" spans="1:16" ht="18.75" customHeight="1" x14ac:dyDescent="0.45">
      <c r="A338" s="7" t="s">
        <v>1077</v>
      </c>
      <c r="B338" s="7" t="s">
        <v>841</v>
      </c>
      <c r="C338" s="4" t="s">
        <v>211</v>
      </c>
      <c r="F338" s="5">
        <v>0.77283372365339564</v>
      </c>
      <c r="G338" s="5">
        <v>1.1615925058548009</v>
      </c>
      <c r="J338" s="5">
        <v>1.0118483412322277</v>
      </c>
      <c r="K338" s="5">
        <v>0.82751937984496127</v>
      </c>
      <c r="L338" s="5">
        <v>0.92025862068965525</v>
      </c>
      <c r="N338" s="5">
        <v>1.2784431137724552</v>
      </c>
      <c r="O338" s="5">
        <f t="shared" si="10"/>
        <v>0.99541594750791607</v>
      </c>
      <c r="P338" s="5">
        <f t="shared" si="11"/>
        <v>0.19563730550932865</v>
      </c>
    </row>
    <row r="339" spans="1:16" ht="18.75" customHeight="1" x14ac:dyDescent="0.45">
      <c r="A339" s="7" t="s">
        <v>1078</v>
      </c>
      <c r="B339" s="7" t="s">
        <v>747</v>
      </c>
      <c r="C339" s="4" t="s">
        <v>212</v>
      </c>
      <c r="D339" s="5">
        <v>0.59</v>
      </c>
      <c r="E339" s="5">
        <v>0.54</v>
      </c>
      <c r="K339" s="5">
        <v>0.49751243781094534</v>
      </c>
      <c r="L339" s="5">
        <v>0.6211180124223602</v>
      </c>
      <c r="N339" s="5">
        <v>0.625</v>
      </c>
      <c r="O339" s="5">
        <f t="shared" si="10"/>
        <v>0.57472609004666109</v>
      </c>
      <c r="P339" s="5">
        <f t="shared" si="11"/>
        <v>5.4956387778125684E-2</v>
      </c>
    </row>
    <row r="340" spans="1:16" ht="18.75" customHeight="1" x14ac:dyDescent="0.45">
      <c r="A340" s="7" t="s">
        <v>1079</v>
      </c>
      <c r="B340" s="7" t="s">
        <v>872</v>
      </c>
      <c r="C340" s="4" t="s">
        <v>213</v>
      </c>
      <c r="E340" s="5">
        <v>0.76</v>
      </c>
      <c r="F340" s="5">
        <v>0.66</v>
      </c>
      <c r="K340" s="5">
        <v>0.625</v>
      </c>
      <c r="L340" s="5">
        <v>0.60240963855421692</v>
      </c>
      <c r="O340" s="5">
        <f t="shared" si="10"/>
        <v>0.66185240963855418</v>
      </c>
      <c r="P340" s="5">
        <f t="shared" si="11"/>
        <v>6.9589089292263595E-2</v>
      </c>
    </row>
    <row r="341" spans="1:16" ht="18.75" customHeight="1" x14ac:dyDescent="0.45">
      <c r="A341" s="7" t="s">
        <v>1586</v>
      </c>
      <c r="B341" s="7" t="s">
        <v>763</v>
      </c>
      <c r="C341" s="4" t="s">
        <v>214</v>
      </c>
      <c r="D341" s="5">
        <v>0.66390041493775931</v>
      </c>
      <c r="F341" s="5">
        <v>0.82987551867219911</v>
      </c>
      <c r="G341" s="5">
        <v>1.1286307053941909</v>
      </c>
      <c r="I341" s="5">
        <v>1.5062500000000001</v>
      </c>
      <c r="J341" s="5">
        <v>1.3388888888888888</v>
      </c>
      <c r="K341" s="5">
        <v>0.76265822784810122</v>
      </c>
      <c r="L341" s="5">
        <v>0.64784946236559138</v>
      </c>
      <c r="N341" s="5">
        <v>0.89925373134328357</v>
      </c>
      <c r="O341" s="5">
        <f t="shared" si="10"/>
        <v>0.97216336868125175</v>
      </c>
      <c r="P341" s="5">
        <f t="shared" si="11"/>
        <v>0.31934705133530278</v>
      </c>
    </row>
    <row r="342" spans="1:16" ht="18.75" customHeight="1" x14ac:dyDescent="0.45">
      <c r="A342" s="7" t="s">
        <v>1587</v>
      </c>
      <c r="B342" s="7" t="s">
        <v>763</v>
      </c>
      <c r="C342" s="4" t="s">
        <v>214</v>
      </c>
      <c r="D342" s="5">
        <v>1.4569842738205367</v>
      </c>
      <c r="F342" s="5">
        <v>0.89916743755781692</v>
      </c>
      <c r="G342" s="5">
        <v>0.91581868640148023</v>
      </c>
      <c r="I342" s="5">
        <v>1.1549145299145298</v>
      </c>
      <c r="J342" s="5">
        <v>1.0536062378167641</v>
      </c>
      <c r="K342" s="5">
        <v>0.92393162393162376</v>
      </c>
      <c r="L342" s="5">
        <v>1.0629301868239922</v>
      </c>
      <c r="M342" s="5">
        <v>1.0536062378167641</v>
      </c>
      <c r="N342" s="5">
        <v>1.0629301868239922</v>
      </c>
      <c r="O342" s="5">
        <f t="shared" si="10"/>
        <v>1.0648766001008334</v>
      </c>
      <c r="P342" s="5">
        <f t="shared" si="11"/>
        <v>0.17016908880242487</v>
      </c>
    </row>
    <row r="343" spans="1:16" ht="18.75" customHeight="1" x14ac:dyDescent="0.45">
      <c r="A343" s="7" t="s">
        <v>1588</v>
      </c>
      <c r="B343" s="7" t="s">
        <v>699</v>
      </c>
      <c r="C343" s="4" t="s">
        <v>152</v>
      </c>
      <c r="F343" s="5">
        <v>0.70192307692307687</v>
      </c>
      <c r="G343" s="5">
        <v>1.2548076923076923</v>
      </c>
      <c r="J343" s="5">
        <v>1.0666666666666667</v>
      </c>
      <c r="K343" s="5">
        <v>0.84552845528455278</v>
      </c>
      <c r="L343" s="5">
        <v>0.90829694323144095</v>
      </c>
      <c r="N343" s="5">
        <v>1.2163742690058481</v>
      </c>
      <c r="O343" s="5">
        <f t="shared" si="10"/>
        <v>0.99893285056987946</v>
      </c>
      <c r="P343" s="5">
        <f t="shared" si="11"/>
        <v>0.21785461058351499</v>
      </c>
    </row>
    <row r="344" spans="1:16" ht="18.75" customHeight="1" x14ac:dyDescent="0.45">
      <c r="A344" s="7" t="s">
        <v>1589</v>
      </c>
      <c r="B344" s="7" t="s">
        <v>699</v>
      </c>
      <c r="C344" s="4" t="s">
        <v>152</v>
      </c>
      <c r="D344" s="5">
        <v>0.63</v>
      </c>
      <c r="F344" s="5">
        <v>0.7</v>
      </c>
      <c r="J344" s="5">
        <v>0.77519379844961234</v>
      </c>
      <c r="K344" s="5">
        <v>0.64516129032258063</v>
      </c>
      <c r="L344" s="5">
        <v>0.59523809523809523</v>
      </c>
      <c r="N344" s="5">
        <v>0.7407407407407407</v>
      </c>
      <c r="O344" s="5">
        <f t="shared" si="10"/>
        <v>0.68105565412517155</v>
      </c>
      <c r="P344" s="5">
        <f t="shared" si="11"/>
        <v>6.9343963841218464E-2</v>
      </c>
    </row>
    <row r="345" spans="1:16" ht="18.75" customHeight="1" x14ac:dyDescent="0.45">
      <c r="A345" s="7" t="s">
        <v>1083</v>
      </c>
      <c r="B345" s="7" t="s">
        <v>626</v>
      </c>
      <c r="C345" s="4" t="s">
        <v>153</v>
      </c>
      <c r="F345" s="5">
        <v>0.78070973612374894</v>
      </c>
      <c r="G345" s="5">
        <v>1.1464968152866244</v>
      </c>
      <c r="J345" s="5">
        <v>1.4891598915989157</v>
      </c>
      <c r="K345" s="5">
        <v>0.70720720720720709</v>
      </c>
      <c r="L345" s="5">
        <v>0.77612994350282483</v>
      </c>
      <c r="M345" s="5">
        <v>1.430989583333333</v>
      </c>
      <c r="O345" s="5">
        <f t="shared" si="10"/>
        <v>1.0551155295087757</v>
      </c>
      <c r="P345" s="5">
        <f t="shared" si="11"/>
        <v>0.34991371775344737</v>
      </c>
    </row>
    <row r="346" spans="1:16" ht="18.75" customHeight="1" x14ac:dyDescent="0.45">
      <c r="A346" s="7" t="s">
        <v>1590</v>
      </c>
      <c r="B346" s="7" t="s">
        <v>626</v>
      </c>
      <c r="C346" s="4" t="s">
        <v>153</v>
      </c>
      <c r="F346" s="5">
        <v>0.70490367775831886</v>
      </c>
      <c r="G346" s="5">
        <v>0.99824868651488619</v>
      </c>
      <c r="K346" s="5">
        <v>0.81863799283154115</v>
      </c>
      <c r="L346" s="5">
        <v>0.68795180722891569</v>
      </c>
      <c r="N346" s="5">
        <v>1.608450704225352</v>
      </c>
      <c r="O346" s="5">
        <f t="shared" si="10"/>
        <v>0.96363857371180273</v>
      </c>
      <c r="P346" s="5">
        <f t="shared" si="11"/>
        <v>0.38110125020102215</v>
      </c>
    </row>
    <row r="347" spans="1:16" ht="18.75" customHeight="1" x14ac:dyDescent="0.45">
      <c r="A347" s="7" t="s">
        <v>1591</v>
      </c>
      <c r="B347" s="7" t="s">
        <v>550</v>
      </c>
      <c r="C347" s="4" t="s">
        <v>218</v>
      </c>
      <c r="D347" s="5">
        <v>0.67</v>
      </c>
      <c r="F347" s="5">
        <v>0.63</v>
      </c>
      <c r="G347" s="5">
        <v>0.64</v>
      </c>
      <c r="I347" s="5">
        <v>0.71942446043165476</v>
      </c>
      <c r="J347" s="5">
        <v>0.65789473684210531</v>
      </c>
      <c r="K347" s="5">
        <v>0.32467532467532467</v>
      </c>
      <c r="L347" s="5">
        <v>0.41152263374485593</v>
      </c>
      <c r="M347" s="5">
        <v>0.69930069930069938</v>
      </c>
      <c r="N347" s="5">
        <v>0.34246575342465752</v>
      </c>
      <c r="O347" s="5">
        <f t="shared" si="10"/>
        <v>0.5661426231576997</v>
      </c>
      <c r="P347" s="5">
        <f t="shared" si="11"/>
        <v>0.15898467539258535</v>
      </c>
    </row>
    <row r="348" spans="1:16" ht="18.75" customHeight="1" x14ac:dyDescent="0.45">
      <c r="A348" s="7" t="s">
        <v>1103</v>
      </c>
      <c r="B348" s="7" t="s">
        <v>550</v>
      </c>
      <c r="C348" s="4" t="s">
        <v>218</v>
      </c>
      <c r="F348" s="5">
        <v>0.67</v>
      </c>
      <c r="G348" s="5">
        <v>0.91</v>
      </c>
      <c r="J348" s="5">
        <v>0.95238095238095233</v>
      </c>
      <c r="K348" s="5">
        <v>0.29585798816568049</v>
      </c>
      <c r="L348" s="5">
        <v>0.4854368932038835</v>
      </c>
      <c r="M348" s="5">
        <v>0.30303030303030304</v>
      </c>
      <c r="N348" s="5">
        <v>0.4854368932038835</v>
      </c>
      <c r="O348" s="5">
        <f t="shared" si="10"/>
        <v>0.58602043285495764</v>
      </c>
      <c r="P348" s="5">
        <f t="shared" si="11"/>
        <v>0.26793877182309905</v>
      </c>
    </row>
    <row r="349" spans="1:16" ht="18.75" customHeight="1" x14ac:dyDescent="0.45">
      <c r="A349" s="7" t="s">
        <v>1113</v>
      </c>
      <c r="B349" s="7" t="s">
        <v>849</v>
      </c>
      <c r="C349" s="4" t="s">
        <v>296</v>
      </c>
      <c r="D349" s="5">
        <v>0.75</v>
      </c>
      <c r="E349" s="5">
        <v>0.81</v>
      </c>
      <c r="F349" s="5">
        <v>0.76</v>
      </c>
      <c r="I349" s="5">
        <v>0.26954177897574122</v>
      </c>
      <c r="J349" s="5">
        <v>0.73529411764705876</v>
      </c>
      <c r="K349" s="5">
        <v>0.89285714285714279</v>
      </c>
      <c r="N349" s="5">
        <v>0.55865921787709494</v>
      </c>
      <c r="O349" s="5">
        <f t="shared" si="10"/>
        <v>0.6823360367652912</v>
      </c>
      <c r="P349" s="5">
        <f t="shared" si="11"/>
        <v>0.20805725968664199</v>
      </c>
    </row>
    <row r="350" spans="1:16" ht="18.75" customHeight="1" x14ac:dyDescent="0.45">
      <c r="A350" s="7" t="s">
        <v>1114</v>
      </c>
      <c r="B350" s="7" t="s">
        <v>784</v>
      </c>
      <c r="C350" s="4" t="s">
        <v>49</v>
      </c>
      <c r="F350" s="5">
        <v>1.24</v>
      </c>
      <c r="G350" s="5">
        <v>1.56</v>
      </c>
      <c r="J350" s="5">
        <v>1.3888888888888888</v>
      </c>
      <c r="N350" s="5">
        <v>0.73529411764705876</v>
      </c>
      <c r="O350" s="5">
        <f t="shared" si="10"/>
        <v>1.2310457516339868</v>
      </c>
      <c r="P350" s="5">
        <f t="shared" si="11"/>
        <v>0.35542238471103133</v>
      </c>
    </row>
    <row r="351" spans="1:16" ht="18.75" customHeight="1" x14ac:dyDescent="0.45">
      <c r="A351" s="7" t="s">
        <v>1592</v>
      </c>
      <c r="B351" s="7" t="s">
        <v>784</v>
      </c>
      <c r="C351" s="4" t="s">
        <v>49</v>
      </c>
      <c r="F351" s="5">
        <v>0.94</v>
      </c>
      <c r="G351" s="5">
        <v>1.29</v>
      </c>
      <c r="J351" s="5">
        <v>0.56818181818181823</v>
      </c>
      <c r="N351" s="5">
        <v>0.81967213114754101</v>
      </c>
      <c r="O351" s="5">
        <f t="shared" si="10"/>
        <v>0.90446348733233983</v>
      </c>
      <c r="P351" s="5">
        <f t="shared" si="11"/>
        <v>0.30009786260642679</v>
      </c>
    </row>
    <row r="352" spans="1:16" ht="18.75" customHeight="1" x14ac:dyDescent="0.45">
      <c r="A352" s="7" t="s">
        <v>1593</v>
      </c>
      <c r="B352" s="7" t="s">
        <v>943</v>
      </c>
      <c r="C352" s="4" t="s">
        <v>75</v>
      </c>
      <c r="D352" s="5">
        <v>0.83224782623070037</v>
      </c>
      <c r="F352" s="5">
        <v>0.8170727675471946</v>
      </c>
      <c r="G352" s="5">
        <v>1.0729659139749395</v>
      </c>
      <c r="J352" s="5">
        <v>1.6322378716744916</v>
      </c>
      <c r="L352" s="5">
        <v>0.79151619825194974</v>
      </c>
      <c r="M352" s="5">
        <v>1.5339013134540296</v>
      </c>
      <c r="N352" s="5">
        <v>0.73652811259648876</v>
      </c>
      <c r="O352" s="5">
        <f t="shared" si="10"/>
        <v>1.059495714818542</v>
      </c>
      <c r="P352" s="5">
        <f t="shared" si="11"/>
        <v>0.37412281364495314</v>
      </c>
    </row>
    <row r="353" spans="1:16" ht="18.75" customHeight="1" x14ac:dyDescent="0.45">
      <c r="A353" s="7" t="s">
        <v>1126</v>
      </c>
      <c r="B353" s="7" t="s">
        <v>826</v>
      </c>
      <c r="C353" s="4" t="s">
        <v>303</v>
      </c>
      <c r="D353" s="5">
        <v>0.92</v>
      </c>
      <c r="J353" s="5">
        <v>1.0309278350515465</v>
      </c>
      <c r="L353" s="5">
        <v>0.87719298245614041</v>
      </c>
      <c r="O353" s="5">
        <f t="shared" si="10"/>
        <v>0.94270693916922899</v>
      </c>
      <c r="P353" s="5">
        <f t="shared" si="11"/>
        <v>7.9342958354595705E-2</v>
      </c>
    </row>
    <row r="354" spans="1:16" ht="18.75" customHeight="1" x14ac:dyDescent="0.45">
      <c r="A354" s="7" t="s">
        <v>1127</v>
      </c>
      <c r="B354" s="7" t="s">
        <v>903</v>
      </c>
      <c r="C354" s="4" t="s">
        <v>240</v>
      </c>
      <c r="D354" s="5">
        <v>0.92</v>
      </c>
      <c r="F354" s="5">
        <v>0.83</v>
      </c>
      <c r="J354" s="5">
        <v>0.67114093959731547</v>
      </c>
      <c r="K354" s="5">
        <v>0.68493150684931503</v>
      </c>
      <c r="L354" s="5">
        <v>0.86206896551724144</v>
      </c>
      <c r="N354" s="5">
        <v>0.98039215686274506</v>
      </c>
      <c r="O354" s="5">
        <f t="shared" si="10"/>
        <v>0.82475559480443617</v>
      </c>
      <c r="P354" s="5">
        <f t="shared" si="11"/>
        <v>0.12478963535252222</v>
      </c>
    </row>
    <row r="355" spans="1:16" ht="18.75" customHeight="1" x14ac:dyDescent="0.45">
      <c r="A355" s="7" t="s">
        <v>1594</v>
      </c>
      <c r="B355" s="7" t="s">
        <v>878</v>
      </c>
      <c r="C355" s="4" t="s">
        <v>60</v>
      </c>
      <c r="G355" s="5">
        <v>1.35</v>
      </c>
      <c r="K355" s="5">
        <v>1.5625</v>
      </c>
      <c r="L355" s="5">
        <v>1.9607843137254901</v>
      </c>
      <c r="M355" s="5">
        <v>1.639344262295082</v>
      </c>
      <c r="O355" s="5">
        <f t="shared" si="10"/>
        <v>1.628157144005143</v>
      </c>
      <c r="P355" s="5">
        <f t="shared" si="11"/>
        <v>0.25327734664580009</v>
      </c>
    </row>
    <row r="356" spans="1:16" ht="18.75" customHeight="1" x14ac:dyDescent="0.45">
      <c r="A356" s="7" t="s">
        <v>1595</v>
      </c>
      <c r="B356" s="7" t="s">
        <v>612</v>
      </c>
      <c r="C356" s="4" t="s">
        <v>269</v>
      </c>
      <c r="F356" s="5">
        <v>0.6</v>
      </c>
      <c r="L356" s="5">
        <v>0.42194092827004215</v>
      </c>
      <c r="N356" s="5">
        <v>0.69444444444444442</v>
      </c>
      <c r="O356" s="5">
        <f t="shared" si="10"/>
        <v>0.57212845757149544</v>
      </c>
      <c r="P356" s="5">
        <f t="shared" si="11"/>
        <v>0.13837325875999751</v>
      </c>
    </row>
    <row r="357" spans="1:16" ht="18.75" customHeight="1" x14ac:dyDescent="0.45">
      <c r="A357" s="7" t="s">
        <v>1149</v>
      </c>
      <c r="B357" s="7" t="s">
        <v>612</v>
      </c>
      <c r="C357" s="4" t="s">
        <v>269</v>
      </c>
      <c r="F357" s="5">
        <v>0.57999999999999996</v>
      </c>
      <c r="K357" s="5">
        <v>0.40322580645161293</v>
      </c>
      <c r="L357" s="5">
        <v>0.41152263374485593</v>
      </c>
      <c r="M357" s="5">
        <v>0.47169811320754712</v>
      </c>
      <c r="O357" s="5">
        <f t="shared" si="10"/>
        <v>0.46661163835100394</v>
      </c>
      <c r="P357" s="5">
        <f t="shared" si="11"/>
        <v>8.1517595029097709E-2</v>
      </c>
    </row>
    <row r="358" spans="1:16" ht="18.75" customHeight="1" x14ac:dyDescent="0.45">
      <c r="A358" s="7" t="s">
        <v>1596</v>
      </c>
      <c r="B358" s="7" t="s">
        <v>698</v>
      </c>
      <c r="C358" s="4" t="s">
        <v>117</v>
      </c>
      <c r="D358" s="5">
        <v>1.1259411362080767</v>
      </c>
      <c r="G358" s="5">
        <v>1.2662559890485969</v>
      </c>
      <c r="K358" s="5">
        <v>0.83011363636363622</v>
      </c>
      <c r="L358" s="5">
        <v>1.1902240325865578</v>
      </c>
      <c r="M358" s="5">
        <v>1.77629179331307</v>
      </c>
      <c r="O358" s="5">
        <f t="shared" si="10"/>
        <v>1.2377653175039875</v>
      </c>
      <c r="P358" s="5">
        <f t="shared" si="11"/>
        <v>0.34342655617434015</v>
      </c>
    </row>
    <row r="359" spans="1:16" ht="18.75" customHeight="1" x14ac:dyDescent="0.45">
      <c r="A359" s="7" t="s">
        <v>990</v>
      </c>
      <c r="B359" s="7" t="s">
        <v>867</v>
      </c>
      <c r="C359" s="4" t="s">
        <v>304</v>
      </c>
      <c r="D359" s="5">
        <v>1.0900000000000001</v>
      </c>
      <c r="F359" s="5">
        <v>0.95</v>
      </c>
      <c r="G359" s="5">
        <v>1.28</v>
      </c>
      <c r="J359" s="5">
        <v>0.94339622641509424</v>
      </c>
      <c r="K359" s="5">
        <v>0.7246376811594204</v>
      </c>
      <c r="L359" s="5">
        <v>0.94339622641509424</v>
      </c>
      <c r="N359" s="5">
        <v>0.94339622641509424</v>
      </c>
      <c r="O359" s="5">
        <f t="shared" si="10"/>
        <v>0.98211805148638631</v>
      </c>
      <c r="P359" s="5">
        <f t="shared" si="11"/>
        <v>0.16940976930257456</v>
      </c>
    </row>
    <row r="360" spans="1:16" ht="18.75" customHeight="1" x14ac:dyDescent="0.45">
      <c r="A360" s="7" t="s">
        <v>1597</v>
      </c>
      <c r="B360" s="7" t="s">
        <v>511</v>
      </c>
      <c r="C360" s="4" t="s">
        <v>50</v>
      </c>
      <c r="D360" s="5">
        <v>0.67724458204334359</v>
      </c>
      <c r="F360" s="5">
        <v>0.5797213622291022</v>
      </c>
      <c r="G360" s="5">
        <v>1.2569659442724457</v>
      </c>
      <c r="I360" s="5">
        <v>0.85055957867017784</v>
      </c>
      <c r="J360" s="5">
        <v>1.2063492063492065</v>
      </c>
      <c r="L360" s="5">
        <v>0.70447110141766633</v>
      </c>
      <c r="N360" s="5">
        <v>0.94169096209912551</v>
      </c>
      <c r="O360" s="5">
        <f t="shared" si="10"/>
        <v>0.88814324815443813</v>
      </c>
      <c r="P360" s="5">
        <f t="shared" si="11"/>
        <v>0.26296478454192523</v>
      </c>
    </row>
    <row r="361" spans="1:16" ht="18.75" customHeight="1" x14ac:dyDescent="0.45">
      <c r="A361" s="7" t="s">
        <v>1598</v>
      </c>
      <c r="B361" s="7" t="s">
        <v>511</v>
      </c>
      <c r="C361" s="4" t="s">
        <v>50</v>
      </c>
      <c r="D361" s="5">
        <v>1.29</v>
      </c>
      <c r="E361" s="5">
        <v>1.18</v>
      </c>
      <c r="F361" s="5">
        <v>1.1499999999999999</v>
      </c>
      <c r="G361" s="5">
        <v>0.94</v>
      </c>
      <c r="I361" s="5">
        <v>0.9009009009009008</v>
      </c>
      <c r="J361" s="5">
        <v>1.4285714285714286</v>
      </c>
      <c r="L361" s="5">
        <v>0.88495575221238942</v>
      </c>
      <c r="N361" s="5">
        <v>0.95238095238095233</v>
      </c>
      <c r="O361" s="5">
        <f t="shared" si="10"/>
        <v>1.0908511292582088</v>
      </c>
      <c r="P361" s="5">
        <f t="shared" si="11"/>
        <v>0.20197787430990558</v>
      </c>
    </row>
    <row r="362" spans="1:16" ht="18.75" customHeight="1" x14ac:dyDescent="0.45">
      <c r="A362" s="7" t="s">
        <v>1599</v>
      </c>
      <c r="B362" s="7" t="s">
        <v>511</v>
      </c>
      <c r="C362" s="4" t="s">
        <v>50</v>
      </c>
      <c r="D362" s="5">
        <v>1.4366197183098592</v>
      </c>
      <c r="E362" s="5">
        <v>0.676056338028169</v>
      </c>
      <c r="F362" s="5">
        <v>0.70422535211267612</v>
      </c>
      <c r="G362" s="5">
        <v>1.1549295774647887</v>
      </c>
      <c r="I362" s="5">
        <v>1.4791666666666667</v>
      </c>
      <c r="J362" s="5">
        <v>0.93421052631578938</v>
      </c>
      <c r="K362" s="5">
        <v>0.84523809523809523</v>
      </c>
      <c r="L362" s="5">
        <v>0.95945945945945954</v>
      </c>
      <c r="M362" s="5">
        <v>1.2241379310344827</v>
      </c>
      <c r="N362" s="5">
        <v>0.80681818181818177</v>
      </c>
      <c r="O362" s="5">
        <f t="shared" si="10"/>
        <v>1.0220861846448168</v>
      </c>
      <c r="P362" s="5">
        <f t="shared" si="11"/>
        <v>0.28853362103781394</v>
      </c>
    </row>
    <row r="363" spans="1:16" ht="18.75" customHeight="1" x14ac:dyDescent="0.45">
      <c r="A363" s="7" t="s">
        <v>1132</v>
      </c>
      <c r="B363" s="7" t="s">
        <v>517</v>
      </c>
      <c r="C363" s="4" t="s">
        <v>339</v>
      </c>
      <c r="G363" s="5">
        <v>1.3</v>
      </c>
      <c r="K363" s="5">
        <v>0.9009009009009008</v>
      </c>
      <c r="L363" s="5">
        <v>1.0869565217391304</v>
      </c>
      <c r="O363" s="5">
        <f t="shared" si="10"/>
        <v>1.0959524742133437</v>
      </c>
      <c r="P363" s="5">
        <f t="shared" si="11"/>
        <v>0.1997015725929992</v>
      </c>
    </row>
    <row r="364" spans="1:16" ht="18.75" customHeight="1" x14ac:dyDescent="0.45">
      <c r="A364" s="7" t="s">
        <v>1600</v>
      </c>
      <c r="B364" s="7" t="s">
        <v>1161</v>
      </c>
      <c r="C364" s="4" t="s">
        <v>26</v>
      </c>
      <c r="D364" s="5">
        <v>0.91180866965620333</v>
      </c>
      <c r="F364" s="5">
        <v>1.1061285500747386</v>
      </c>
      <c r="I364" s="5">
        <v>0.86883116883116873</v>
      </c>
      <c r="J364" s="5">
        <v>0.97664233576642345</v>
      </c>
      <c r="N364" s="5">
        <v>1.2388888888888887</v>
      </c>
      <c r="O364" s="5">
        <f t="shared" si="10"/>
        <v>1.0204599226434845</v>
      </c>
      <c r="P364" s="5">
        <f t="shared" si="11"/>
        <v>0.15146507988567975</v>
      </c>
    </row>
    <row r="365" spans="1:16" ht="18.75" customHeight="1" x14ac:dyDescent="0.45">
      <c r="A365" s="7" t="s">
        <v>1601</v>
      </c>
      <c r="B365" s="7" t="s">
        <v>1161</v>
      </c>
      <c r="C365" s="4" t="s">
        <v>26</v>
      </c>
      <c r="D365" s="5">
        <v>1.0429447852760738</v>
      </c>
      <c r="F365" s="5">
        <v>1.0736196319018405</v>
      </c>
      <c r="I365" s="5">
        <v>1.5523809523809522</v>
      </c>
      <c r="J365" s="5">
        <v>0.93142857142857138</v>
      </c>
      <c r="N365" s="5">
        <v>0.85789473684210515</v>
      </c>
      <c r="O365" s="5">
        <f t="shared" si="10"/>
        <v>1.0916537355659086</v>
      </c>
      <c r="P365" s="5">
        <f t="shared" si="11"/>
        <v>0.27169961895199274</v>
      </c>
    </row>
    <row r="366" spans="1:16" ht="18.75" customHeight="1" x14ac:dyDescent="0.45">
      <c r="A366" s="7" t="s">
        <v>1136</v>
      </c>
      <c r="B366" s="7" t="s">
        <v>1161</v>
      </c>
      <c r="C366" s="4" t="s">
        <v>143</v>
      </c>
      <c r="F366" s="5">
        <v>0.54530340814630096</v>
      </c>
      <c r="G366" s="5">
        <v>0.5785536159600998</v>
      </c>
      <c r="K366" s="5">
        <v>0.80630026809651467</v>
      </c>
      <c r="L366" s="5">
        <v>0.61128048780487809</v>
      </c>
      <c r="O366" s="5">
        <f t="shared" si="10"/>
        <v>0.63535944500194841</v>
      </c>
      <c r="P366" s="5">
        <f t="shared" si="11"/>
        <v>0.1171004599581396</v>
      </c>
    </row>
    <row r="367" spans="1:16" ht="18.75" customHeight="1" x14ac:dyDescent="0.45">
      <c r="A367" s="7" t="s">
        <v>1602</v>
      </c>
      <c r="B367" s="7" t="s">
        <v>1161</v>
      </c>
      <c r="C367" s="4" t="s">
        <v>143</v>
      </c>
      <c r="F367" s="5">
        <v>1.38</v>
      </c>
      <c r="G367" s="5">
        <v>0.84</v>
      </c>
      <c r="K367" s="5">
        <v>1.1627906976744187</v>
      </c>
      <c r="L367" s="5">
        <v>1.0638297872340425</v>
      </c>
      <c r="N367" s="5">
        <v>0.87719298245614041</v>
      </c>
      <c r="O367" s="5">
        <f t="shared" si="10"/>
        <v>1.0647626934729204</v>
      </c>
      <c r="P367" s="5">
        <f t="shared" si="11"/>
        <v>0.22061594696233264</v>
      </c>
    </row>
    <row r="368" spans="1:16" ht="18.75" customHeight="1" x14ac:dyDescent="0.45">
      <c r="A368" s="7" t="s">
        <v>1603</v>
      </c>
      <c r="B368" s="7" t="s">
        <v>1162</v>
      </c>
      <c r="C368" s="4" t="s">
        <v>267</v>
      </c>
      <c r="F368" s="5">
        <v>0.71148459383753504</v>
      </c>
      <c r="G368" s="5">
        <v>1.2829131652661065</v>
      </c>
      <c r="I368" s="5">
        <v>1.5937499999999998</v>
      </c>
      <c r="J368" s="5">
        <v>0.72560975609756095</v>
      </c>
      <c r="O368" s="5">
        <f t="shared" si="10"/>
        <v>1.0784393788003006</v>
      </c>
      <c r="P368" s="5">
        <f t="shared" si="11"/>
        <v>0.43454923868936113</v>
      </c>
    </row>
    <row r="369" spans="1:16" ht="18.75" customHeight="1" x14ac:dyDescent="0.45">
      <c r="A369" s="7" t="s">
        <v>1604</v>
      </c>
      <c r="B369" s="7" t="s">
        <v>1822</v>
      </c>
      <c r="C369" s="4" t="s">
        <v>200</v>
      </c>
      <c r="F369" s="5">
        <v>0.87272727272727268</v>
      </c>
      <c r="K369" s="5">
        <v>1.2222222222222223</v>
      </c>
      <c r="L369" s="5">
        <v>0.76388888888888906</v>
      </c>
      <c r="O369" s="5">
        <f t="shared" si="10"/>
        <v>0.95294612794612787</v>
      </c>
      <c r="P369" s="5">
        <f t="shared" si="11"/>
        <v>0.23946536213110023</v>
      </c>
    </row>
    <row r="370" spans="1:16" ht="18.75" customHeight="1" x14ac:dyDescent="0.45">
      <c r="A370" s="7" t="s">
        <v>1605</v>
      </c>
      <c r="B370" s="7" t="s">
        <v>1822</v>
      </c>
      <c r="C370" s="4" t="s">
        <v>200</v>
      </c>
      <c r="F370" s="5">
        <v>0.93180076628352482</v>
      </c>
      <c r="G370" s="5">
        <v>1.0758620689655172</v>
      </c>
      <c r="K370" s="5">
        <v>1.0558252427184467</v>
      </c>
      <c r="L370" s="5">
        <v>0.95674486803519077</v>
      </c>
      <c r="O370" s="5">
        <f t="shared" si="10"/>
        <v>1.0050582365006699</v>
      </c>
      <c r="P370" s="5">
        <f t="shared" si="11"/>
        <v>7.1394000978427213E-2</v>
      </c>
    </row>
    <row r="371" spans="1:16" ht="18.75" customHeight="1" x14ac:dyDescent="0.45">
      <c r="A371" s="7" t="s">
        <v>1606</v>
      </c>
      <c r="B371" s="7" t="s">
        <v>926</v>
      </c>
      <c r="C371" s="4" t="s">
        <v>157</v>
      </c>
      <c r="G371" s="5">
        <v>0.92</v>
      </c>
      <c r="H371" s="5">
        <v>0.73</v>
      </c>
      <c r="K371" s="5">
        <v>0.7142857142857143</v>
      </c>
      <c r="M371" s="5">
        <v>1.2195121951219512</v>
      </c>
      <c r="O371" s="5">
        <f t="shared" si="10"/>
        <v>0.89594947735191632</v>
      </c>
      <c r="P371" s="5">
        <f t="shared" si="11"/>
        <v>0.23509729320370412</v>
      </c>
    </row>
    <row r="372" spans="1:16" ht="18.75" customHeight="1" x14ac:dyDescent="0.45">
      <c r="A372" s="7" t="s">
        <v>1607</v>
      </c>
      <c r="B372" s="7" t="s">
        <v>1820</v>
      </c>
      <c r="C372" s="4" t="s">
        <v>42</v>
      </c>
      <c r="F372" s="5">
        <v>1.6132339235787514</v>
      </c>
      <c r="G372" s="5">
        <v>0.63970177073625345</v>
      </c>
      <c r="J372" s="5">
        <v>1.5350500715307582</v>
      </c>
      <c r="K372" s="5">
        <v>1.0445872274143302</v>
      </c>
      <c r="L372" s="5">
        <v>1.2488361266294226</v>
      </c>
      <c r="N372" s="5">
        <v>0.74763099219620954</v>
      </c>
      <c r="O372" s="5">
        <f t="shared" si="10"/>
        <v>1.1381733520142876</v>
      </c>
      <c r="P372" s="5">
        <f t="shared" si="11"/>
        <v>0.40129678336776248</v>
      </c>
    </row>
    <row r="373" spans="1:16" ht="18.75" customHeight="1" x14ac:dyDescent="0.45">
      <c r="A373" s="7" t="s">
        <v>1139</v>
      </c>
      <c r="B373" s="7" t="s">
        <v>1820</v>
      </c>
      <c r="C373" s="4" t="s">
        <v>42</v>
      </c>
      <c r="D373" s="5">
        <v>1.1200000000000001</v>
      </c>
      <c r="E373" s="5">
        <v>0.68</v>
      </c>
      <c r="F373" s="5">
        <v>1.28</v>
      </c>
      <c r="I373" s="5">
        <v>0.78740157480314954</v>
      </c>
      <c r="J373" s="5">
        <v>0.6097560975609756</v>
      </c>
      <c r="K373" s="5">
        <v>0.51546391752577325</v>
      </c>
      <c r="L373" s="5">
        <v>0.67114093959731547</v>
      </c>
      <c r="M373" s="5">
        <v>0.60606060606060608</v>
      </c>
      <c r="N373" s="5">
        <v>0.69444444444444442</v>
      </c>
      <c r="O373" s="5">
        <f t="shared" si="10"/>
        <v>0.77380750888802952</v>
      </c>
      <c r="P373" s="5">
        <f t="shared" si="11"/>
        <v>0.25585565924087855</v>
      </c>
    </row>
    <row r="374" spans="1:16" ht="18.75" customHeight="1" x14ac:dyDescent="0.45">
      <c r="A374" s="7" t="s">
        <v>1608</v>
      </c>
      <c r="B374" s="7" t="s">
        <v>559</v>
      </c>
      <c r="C374" s="4" t="s">
        <v>268</v>
      </c>
      <c r="F374" s="5">
        <v>0.52798053527980526</v>
      </c>
      <c r="G374" s="5">
        <v>0.92822384428223847</v>
      </c>
      <c r="J374" s="5">
        <v>1.0079705702023298</v>
      </c>
      <c r="K374" s="5">
        <v>0.81831757093081148</v>
      </c>
      <c r="L374" s="5">
        <v>0.84785972150593092</v>
      </c>
      <c r="M374" s="5">
        <v>0.86984126984126986</v>
      </c>
      <c r="N374" s="5">
        <v>0.99939209726443767</v>
      </c>
      <c r="O374" s="5">
        <f t="shared" si="10"/>
        <v>0.85708365847240342</v>
      </c>
      <c r="P374" s="5">
        <f t="shared" si="11"/>
        <v>0.16234684619628573</v>
      </c>
    </row>
    <row r="375" spans="1:16" ht="18.75" customHeight="1" x14ac:dyDescent="0.45">
      <c r="A375" s="7" t="s">
        <v>1609</v>
      </c>
      <c r="B375" s="7" t="s">
        <v>1825</v>
      </c>
      <c r="C375" s="4" t="s">
        <v>23</v>
      </c>
      <c r="E375" s="5">
        <v>1.33</v>
      </c>
      <c r="F375" s="5">
        <v>1.1299999999999999</v>
      </c>
      <c r="J375" s="5">
        <v>1.1764705882352942</v>
      </c>
      <c r="M375" s="5">
        <v>1.1363636363636365</v>
      </c>
      <c r="N375" s="5">
        <v>0.67114093959731547</v>
      </c>
      <c r="O375" s="5">
        <f t="shared" si="10"/>
        <v>1.0887950328392493</v>
      </c>
      <c r="P375" s="5">
        <f t="shared" si="11"/>
        <v>0.24711454942938038</v>
      </c>
    </row>
    <row r="376" spans="1:16" ht="18.75" customHeight="1" x14ac:dyDescent="0.45">
      <c r="A376" s="7" t="s">
        <v>1146</v>
      </c>
      <c r="B376" s="7" t="s">
        <v>918</v>
      </c>
      <c r="C376" s="4" t="s">
        <v>287</v>
      </c>
      <c r="F376" s="5">
        <v>0.58192090395480223</v>
      </c>
      <c r="G376" s="5">
        <v>0.84180790960451968</v>
      </c>
      <c r="K376" s="5">
        <v>0.63440860215053774</v>
      </c>
      <c r="O376" s="5">
        <f t="shared" si="10"/>
        <v>0.68604580523661995</v>
      </c>
      <c r="P376" s="5">
        <f t="shared" si="11"/>
        <v>0.13742312208398227</v>
      </c>
    </row>
    <row r="377" spans="1:16" ht="18.75" customHeight="1" x14ac:dyDescent="0.45">
      <c r="A377" s="7" t="s">
        <v>1610</v>
      </c>
      <c r="B377" s="7" t="s">
        <v>586</v>
      </c>
      <c r="C377" s="4" t="s">
        <v>246</v>
      </c>
      <c r="E377" s="5">
        <v>1.0112359550561798</v>
      </c>
      <c r="F377" s="5">
        <v>0.87640449438202239</v>
      </c>
      <c r="J377" s="5">
        <v>0.96043165467625913</v>
      </c>
      <c r="L377" s="5">
        <v>0.93356643356643365</v>
      </c>
      <c r="O377" s="5">
        <f t="shared" si="10"/>
        <v>0.94540963442022374</v>
      </c>
      <c r="P377" s="5">
        <f t="shared" si="11"/>
        <v>5.6156734055069553E-2</v>
      </c>
    </row>
    <row r="378" spans="1:16" ht="18.75" customHeight="1" x14ac:dyDescent="0.45">
      <c r="A378" s="7" t="s">
        <v>1611</v>
      </c>
      <c r="B378" s="7" t="s">
        <v>640</v>
      </c>
      <c r="C378" s="4" t="s">
        <v>202</v>
      </c>
      <c r="F378" s="5">
        <v>0.84</v>
      </c>
      <c r="I378" s="5">
        <v>0.7246376811594204</v>
      </c>
      <c r="J378" s="5">
        <v>0.68027210884353739</v>
      </c>
      <c r="K378" s="5">
        <v>0.303951367781155</v>
      </c>
      <c r="L378" s="5">
        <v>0.33003300330033003</v>
      </c>
      <c r="N378" s="5">
        <v>0.54054054054054046</v>
      </c>
      <c r="O378" s="5">
        <f t="shared" si="10"/>
        <v>0.56990578360416377</v>
      </c>
      <c r="P378" s="5">
        <f t="shared" si="11"/>
        <v>0.21826891263989462</v>
      </c>
    </row>
    <row r="379" spans="1:16" ht="18.75" customHeight="1" x14ac:dyDescent="0.45">
      <c r="A379" s="7" t="s">
        <v>1612</v>
      </c>
      <c r="B379" s="7" t="s">
        <v>640</v>
      </c>
      <c r="C379" s="4" t="s">
        <v>202</v>
      </c>
      <c r="D379" s="5">
        <v>0.83</v>
      </c>
      <c r="J379" s="5">
        <v>0.29850746268656714</v>
      </c>
      <c r="K379" s="5">
        <v>0.41841004184100417</v>
      </c>
      <c r="L379" s="5">
        <v>0.37593984962406013</v>
      </c>
      <c r="N379" s="5">
        <v>0.50505050505050508</v>
      </c>
      <c r="O379" s="5">
        <f t="shared" si="10"/>
        <v>0.48558157184042738</v>
      </c>
      <c r="P379" s="5">
        <f t="shared" si="11"/>
        <v>0.20647829003614027</v>
      </c>
    </row>
    <row r="380" spans="1:16" ht="18.75" customHeight="1" x14ac:dyDescent="0.45">
      <c r="A380" s="7" t="s">
        <v>1144</v>
      </c>
      <c r="B380" s="7" t="s">
        <v>845</v>
      </c>
      <c r="C380" s="4" t="s">
        <v>226</v>
      </c>
      <c r="D380" s="5">
        <v>0.74</v>
      </c>
      <c r="J380" s="5">
        <v>0.62893081761006286</v>
      </c>
      <c r="K380" s="5">
        <v>0.46296296296296291</v>
      </c>
      <c r="L380" s="5">
        <v>0.39370078740157477</v>
      </c>
      <c r="N380" s="5">
        <v>0.70422535211267612</v>
      </c>
      <c r="O380" s="5">
        <f t="shared" si="10"/>
        <v>0.58596398401745531</v>
      </c>
      <c r="P380" s="5">
        <f t="shared" si="11"/>
        <v>0.15137154797542646</v>
      </c>
    </row>
    <row r="381" spans="1:16" ht="18.75" customHeight="1" x14ac:dyDescent="0.45">
      <c r="A381" s="7" t="s">
        <v>1115</v>
      </c>
      <c r="B381" s="7" t="s">
        <v>590</v>
      </c>
      <c r="C381" s="4" t="s">
        <v>219</v>
      </c>
      <c r="D381" s="5">
        <v>1.32</v>
      </c>
      <c r="E381" s="5">
        <v>1.19</v>
      </c>
      <c r="F381" s="5">
        <v>0.93</v>
      </c>
      <c r="H381" s="5">
        <v>1.01</v>
      </c>
      <c r="I381" s="5">
        <v>0.64935064935064934</v>
      </c>
      <c r="J381" s="5">
        <v>0.84745762711864414</v>
      </c>
      <c r="K381" s="5">
        <v>0.68493150684931503</v>
      </c>
      <c r="L381" s="5">
        <v>0.79365079365079361</v>
      </c>
      <c r="M381" s="5">
        <v>0.76923076923076916</v>
      </c>
      <c r="N381" s="5">
        <v>0.79365079365079361</v>
      </c>
      <c r="O381" s="5">
        <f t="shared" si="10"/>
        <v>0.89882721398509668</v>
      </c>
      <c r="P381" s="5">
        <f t="shared" si="11"/>
        <v>0.21731886442196438</v>
      </c>
    </row>
    <row r="382" spans="1:16" ht="18.75" customHeight="1" x14ac:dyDescent="0.45">
      <c r="A382" s="7" t="s">
        <v>1613</v>
      </c>
      <c r="B382" s="7" t="s">
        <v>590</v>
      </c>
      <c r="C382" s="4" t="s">
        <v>219</v>
      </c>
      <c r="D382" s="5">
        <v>1</v>
      </c>
      <c r="F382" s="5">
        <v>0.7</v>
      </c>
      <c r="G382" s="5">
        <v>1.55</v>
      </c>
      <c r="K382" s="5">
        <v>1.1764705882352942</v>
      </c>
      <c r="L382" s="5">
        <v>0.81967213114754101</v>
      </c>
      <c r="O382" s="5">
        <f t="shared" si="10"/>
        <v>1.0492285438765669</v>
      </c>
      <c r="P382" s="5">
        <f t="shared" si="11"/>
        <v>0.33318266804260127</v>
      </c>
    </row>
    <row r="383" spans="1:16" ht="18.75" customHeight="1" x14ac:dyDescent="0.45">
      <c r="A383" s="7" t="s">
        <v>1142</v>
      </c>
      <c r="B383" s="7" t="s">
        <v>944</v>
      </c>
      <c r="C383" s="4" t="s">
        <v>71</v>
      </c>
      <c r="F383" s="5">
        <v>1.0656370656370657</v>
      </c>
      <c r="G383" s="5">
        <v>0.81081081081081086</v>
      </c>
      <c r="J383" s="5">
        <v>0.7848484848484848</v>
      </c>
      <c r="K383" s="5">
        <v>0.86333333333333329</v>
      </c>
      <c r="L383" s="5">
        <v>1.4885057471264369</v>
      </c>
      <c r="N383" s="5">
        <v>0.98106060606060608</v>
      </c>
      <c r="O383" s="5">
        <f t="shared" si="10"/>
        <v>0.999032674636123</v>
      </c>
      <c r="P383" s="5">
        <f t="shared" si="11"/>
        <v>0.26232029172348431</v>
      </c>
    </row>
    <row r="384" spans="1:16" ht="18.75" customHeight="1" x14ac:dyDescent="0.45">
      <c r="A384" s="7" t="s">
        <v>1145</v>
      </c>
      <c r="B384" s="7" t="s">
        <v>1160</v>
      </c>
      <c r="C384" s="4" t="s">
        <v>62</v>
      </c>
      <c r="F384" s="5">
        <v>1.1741424802110816</v>
      </c>
      <c r="G384" s="5">
        <v>1.0026385224274406</v>
      </c>
      <c r="J384" s="5">
        <v>0.94750000000000001</v>
      </c>
      <c r="K384" s="5">
        <v>1.0243243243243245</v>
      </c>
      <c r="L384" s="5">
        <v>1.2633333333333336</v>
      </c>
      <c r="O384" s="5">
        <f t="shared" si="10"/>
        <v>1.0823877320592361</v>
      </c>
      <c r="P384" s="5">
        <f t="shared" si="11"/>
        <v>0.13142130767461621</v>
      </c>
    </row>
    <row r="385" spans="1:16" ht="18.75" customHeight="1" x14ac:dyDescent="0.45">
      <c r="A385" s="7" t="s">
        <v>1614</v>
      </c>
      <c r="B385" s="7" t="s">
        <v>609</v>
      </c>
      <c r="C385" s="4" t="s">
        <v>53</v>
      </c>
      <c r="F385" s="5">
        <v>0.99</v>
      </c>
      <c r="G385" s="5">
        <v>1.08</v>
      </c>
      <c r="L385" s="5">
        <v>0.51546391752577325</v>
      </c>
      <c r="M385" s="5">
        <v>0.5988023952095809</v>
      </c>
      <c r="O385" s="5">
        <f t="shared" si="10"/>
        <v>0.79606657818383852</v>
      </c>
      <c r="P385" s="5">
        <f t="shared" si="11"/>
        <v>0.2804040960081518</v>
      </c>
    </row>
    <row r="386" spans="1:16" ht="18.75" customHeight="1" x14ac:dyDescent="0.45">
      <c r="A386" s="7" t="s">
        <v>1615</v>
      </c>
      <c r="B386" s="7" t="s">
        <v>609</v>
      </c>
      <c r="C386" s="4" t="s">
        <v>53</v>
      </c>
      <c r="F386" s="5">
        <v>0.82</v>
      </c>
      <c r="G386" s="5">
        <v>0.92</v>
      </c>
      <c r="J386" s="5">
        <v>1.1904761904761905</v>
      </c>
      <c r="K386" s="5">
        <v>0.58823529411764708</v>
      </c>
      <c r="L386" s="5">
        <v>0.81967213114754101</v>
      </c>
      <c r="O386" s="5">
        <f t="shared" ref="O386:O441" si="12">AVERAGE(D386:N386)</f>
        <v>0.8676767231482756</v>
      </c>
      <c r="P386" s="5">
        <f t="shared" ref="P386:P441" si="13">STDEV(D386:N386)</f>
        <v>0.21771669920431122</v>
      </c>
    </row>
    <row r="387" spans="1:16" ht="18.75" customHeight="1" x14ac:dyDescent="0.45">
      <c r="A387" s="7" t="s">
        <v>1011</v>
      </c>
      <c r="B387" s="7" t="s">
        <v>609</v>
      </c>
      <c r="C387" s="4" t="s">
        <v>53</v>
      </c>
      <c r="F387" s="5">
        <v>0.91</v>
      </c>
      <c r="G387" s="5">
        <v>1.19</v>
      </c>
      <c r="K387" s="5">
        <v>0.98039215686274506</v>
      </c>
      <c r="L387" s="5">
        <v>1.1363636363636365</v>
      </c>
      <c r="N387" s="5">
        <v>1.2195121951219512</v>
      </c>
      <c r="O387" s="5">
        <f t="shared" si="12"/>
        <v>1.0872535976696667</v>
      </c>
      <c r="P387" s="5">
        <f t="shared" si="13"/>
        <v>0.1353690890773879</v>
      </c>
    </row>
    <row r="388" spans="1:16" ht="18.75" customHeight="1" x14ac:dyDescent="0.45">
      <c r="A388" s="7" t="s">
        <v>1026</v>
      </c>
      <c r="B388" s="7" t="s">
        <v>875</v>
      </c>
      <c r="C388" s="4" t="s">
        <v>69</v>
      </c>
      <c r="D388" s="5">
        <v>1.1499999999999999</v>
      </c>
      <c r="E388" s="5">
        <v>0.98</v>
      </c>
      <c r="G388" s="5">
        <v>1.33</v>
      </c>
      <c r="I388" s="5">
        <v>0.75187969924812026</v>
      </c>
      <c r="J388" s="5">
        <v>0.87719298245614041</v>
      </c>
      <c r="K388" s="5">
        <v>0.69444444444444442</v>
      </c>
      <c r="L388" s="5">
        <v>0.7142857142857143</v>
      </c>
      <c r="N388" s="5">
        <v>0.70921985815602839</v>
      </c>
      <c r="O388" s="5">
        <f t="shared" si="12"/>
        <v>0.900877837323806</v>
      </c>
      <c r="P388" s="5">
        <f t="shared" si="13"/>
        <v>0.23585515034724874</v>
      </c>
    </row>
    <row r="389" spans="1:16" ht="18.75" customHeight="1" x14ac:dyDescent="0.45">
      <c r="A389" s="7" t="s">
        <v>1044</v>
      </c>
      <c r="B389" s="7" t="s">
        <v>928</v>
      </c>
      <c r="C389" s="4" t="s">
        <v>85</v>
      </c>
      <c r="F389" s="5">
        <v>0.99</v>
      </c>
      <c r="H389" s="5">
        <v>0.92</v>
      </c>
      <c r="K389" s="5">
        <v>0.61728395061728392</v>
      </c>
      <c r="L389" s="5">
        <v>0.61349693251533743</v>
      </c>
      <c r="M389" s="5">
        <v>0.81967213114754101</v>
      </c>
      <c r="N389" s="5">
        <v>0.9009009009009008</v>
      </c>
      <c r="O389" s="5">
        <f t="shared" si="12"/>
        <v>0.81022565253017731</v>
      </c>
      <c r="P389" s="5">
        <f t="shared" si="13"/>
        <v>0.16038026662386276</v>
      </c>
    </row>
    <row r="390" spans="1:16" ht="18.75" customHeight="1" x14ac:dyDescent="0.45">
      <c r="A390" s="7" t="s">
        <v>1616</v>
      </c>
      <c r="B390" s="7" t="s">
        <v>831</v>
      </c>
      <c r="C390" s="4" t="s">
        <v>93</v>
      </c>
      <c r="F390" s="5">
        <v>0.96</v>
      </c>
      <c r="G390" s="5">
        <v>0.83</v>
      </c>
      <c r="K390" s="5">
        <v>0.80645161290322587</v>
      </c>
      <c r="L390" s="5">
        <v>1.0989010989010988</v>
      </c>
      <c r="M390" s="5">
        <v>0.78740157480314954</v>
      </c>
      <c r="O390" s="5">
        <f t="shared" si="12"/>
        <v>0.89655085732149475</v>
      </c>
      <c r="P390" s="5">
        <f t="shared" si="13"/>
        <v>0.13174963975586504</v>
      </c>
    </row>
    <row r="391" spans="1:16" ht="18.75" customHeight="1" x14ac:dyDescent="0.45">
      <c r="A391" s="7" t="s">
        <v>1029</v>
      </c>
      <c r="B391" s="7" t="s">
        <v>896</v>
      </c>
      <c r="C391" s="4" t="s">
        <v>74</v>
      </c>
      <c r="F391" s="5">
        <v>0.9</v>
      </c>
      <c r="J391" s="5">
        <v>0.52356020942408377</v>
      </c>
      <c r="K391" s="5">
        <v>0.50761421319796951</v>
      </c>
      <c r="L391" s="5">
        <v>0.49019607843137253</v>
      </c>
      <c r="O391" s="5">
        <f t="shared" si="12"/>
        <v>0.60534262526335647</v>
      </c>
      <c r="P391" s="5">
        <f t="shared" si="13"/>
        <v>0.19691021795000105</v>
      </c>
    </row>
    <row r="392" spans="1:16" ht="18.75" customHeight="1" x14ac:dyDescent="0.45">
      <c r="A392" s="7" t="s">
        <v>1617</v>
      </c>
      <c r="B392" s="7" t="s">
        <v>815</v>
      </c>
      <c r="C392" s="4" t="s">
        <v>307</v>
      </c>
      <c r="F392" s="5">
        <v>0.59</v>
      </c>
      <c r="K392" s="5">
        <v>0.44843049327354262</v>
      </c>
      <c r="L392" s="5">
        <v>0.5617977528089888</v>
      </c>
      <c r="O392" s="5">
        <f t="shared" si="12"/>
        <v>0.53340941536084385</v>
      </c>
      <c r="P392" s="5">
        <f t="shared" si="13"/>
        <v>7.4932667015096932E-2</v>
      </c>
    </row>
    <row r="393" spans="1:16" ht="18.75" customHeight="1" x14ac:dyDescent="0.45">
      <c r="A393" s="7" t="s">
        <v>1008</v>
      </c>
      <c r="B393" s="7" t="s">
        <v>633</v>
      </c>
      <c r="C393" s="4" t="s">
        <v>262</v>
      </c>
      <c r="F393" s="5">
        <v>1.1843876177658141</v>
      </c>
      <c r="G393" s="5">
        <v>1.0565275908479137</v>
      </c>
      <c r="J393" s="5">
        <v>1.1172932330827068</v>
      </c>
      <c r="K393" s="5">
        <v>1.1609375000000002</v>
      </c>
      <c r="L393" s="5">
        <v>0.9973154362416109</v>
      </c>
      <c r="O393" s="5">
        <f t="shared" si="12"/>
        <v>1.1032922755876091</v>
      </c>
      <c r="P393" s="5">
        <f t="shared" si="13"/>
        <v>7.6670527988114884E-2</v>
      </c>
    </row>
    <row r="394" spans="1:16" ht="18.75" customHeight="1" x14ac:dyDescent="0.45">
      <c r="A394" s="7" t="s">
        <v>1618</v>
      </c>
      <c r="B394" s="7" t="s">
        <v>633</v>
      </c>
      <c r="C394" s="4" t="s">
        <v>262</v>
      </c>
      <c r="D394" s="5">
        <v>0.78398314014752368</v>
      </c>
      <c r="F394" s="5">
        <v>0.82191780821917804</v>
      </c>
      <c r="I394" s="5">
        <v>1.3753623188405799</v>
      </c>
      <c r="J394" s="5">
        <v>1.0074309978768579</v>
      </c>
      <c r="K394" s="5">
        <v>0.65089163237311387</v>
      </c>
      <c r="N394" s="5">
        <v>0.87870370370370376</v>
      </c>
      <c r="O394" s="5">
        <f t="shared" si="12"/>
        <v>0.9197149335268261</v>
      </c>
      <c r="P394" s="5">
        <f t="shared" si="13"/>
        <v>0.25189042592187033</v>
      </c>
    </row>
    <row r="395" spans="1:16" ht="18.75" customHeight="1" x14ac:dyDescent="0.45">
      <c r="A395" s="7" t="s">
        <v>1619</v>
      </c>
      <c r="B395" s="7" t="s">
        <v>946</v>
      </c>
      <c r="C395" s="4" t="s">
        <v>91</v>
      </c>
      <c r="F395" s="5">
        <v>1.1265376568186074</v>
      </c>
      <c r="G395" s="5">
        <v>0.67717958529059785</v>
      </c>
      <c r="I395" s="5">
        <v>1.5442145227798449</v>
      </c>
      <c r="K395" s="5">
        <v>0.64570103873165396</v>
      </c>
      <c r="O395" s="5">
        <f t="shared" si="12"/>
        <v>0.99840820090517601</v>
      </c>
      <c r="P395" s="5">
        <f t="shared" si="13"/>
        <v>0.42501445630675672</v>
      </c>
    </row>
    <row r="396" spans="1:16" ht="18.75" customHeight="1" x14ac:dyDescent="0.45">
      <c r="A396" s="7" t="s">
        <v>1620</v>
      </c>
      <c r="B396" s="7" t="s">
        <v>947</v>
      </c>
      <c r="C396" s="4" t="s">
        <v>52</v>
      </c>
      <c r="F396" s="5">
        <v>0.66876971608832814</v>
      </c>
      <c r="G396" s="5">
        <v>0.91482649842271291</v>
      </c>
      <c r="J396" s="5">
        <v>1.1654411764705881</v>
      </c>
      <c r="K396" s="5">
        <v>0.6802575107296136</v>
      </c>
      <c r="L396" s="5">
        <v>0.90571428571428569</v>
      </c>
      <c r="N396" s="5">
        <v>1.016025641025641</v>
      </c>
      <c r="O396" s="5">
        <f t="shared" si="12"/>
        <v>0.89183913807519488</v>
      </c>
      <c r="P396" s="5">
        <f t="shared" si="13"/>
        <v>0.19262816691371348</v>
      </c>
    </row>
    <row r="397" spans="1:16" ht="18.75" customHeight="1" x14ac:dyDescent="0.45">
      <c r="A397" s="7" t="s">
        <v>1147</v>
      </c>
      <c r="B397" s="7" t="s">
        <v>1830</v>
      </c>
      <c r="C397" s="4" t="s">
        <v>106</v>
      </c>
      <c r="F397" s="5">
        <v>0.75471698113207542</v>
      </c>
      <c r="G397" s="5">
        <v>0.62893081761006286</v>
      </c>
      <c r="K397" s="5">
        <v>0.67372881355932213</v>
      </c>
      <c r="L397" s="5">
        <v>0.8833333333333333</v>
      </c>
      <c r="O397" s="5">
        <f t="shared" si="12"/>
        <v>0.7351774864086984</v>
      </c>
      <c r="P397" s="5">
        <f t="shared" si="13"/>
        <v>0.11164861673685214</v>
      </c>
    </row>
    <row r="398" spans="1:16" ht="18.75" customHeight="1" x14ac:dyDescent="0.45">
      <c r="A398" s="7" t="s">
        <v>1621</v>
      </c>
      <c r="B398" s="7" t="s">
        <v>948</v>
      </c>
      <c r="C398" s="4" t="s">
        <v>314</v>
      </c>
      <c r="G398" s="5">
        <v>1.3980582524271843</v>
      </c>
      <c r="J398" s="5">
        <v>0.9363636363636364</v>
      </c>
      <c r="K398" s="5">
        <v>1.1976744186046513</v>
      </c>
      <c r="L398" s="5">
        <v>1.4305555555555558</v>
      </c>
      <c r="O398" s="5">
        <f t="shared" si="12"/>
        <v>1.2406629657377568</v>
      </c>
      <c r="P398" s="5">
        <f t="shared" si="13"/>
        <v>0.22750719327962216</v>
      </c>
    </row>
    <row r="399" spans="1:16" ht="18.75" customHeight="1" x14ac:dyDescent="0.45">
      <c r="A399" s="7" t="s">
        <v>1622</v>
      </c>
      <c r="B399" s="7" t="s">
        <v>949</v>
      </c>
      <c r="C399" s="4" t="s">
        <v>40</v>
      </c>
      <c r="F399" s="5">
        <v>0.97</v>
      </c>
      <c r="K399" s="5">
        <v>0.78125</v>
      </c>
      <c r="M399" s="5">
        <v>1.1363636363636365</v>
      </c>
      <c r="N399" s="5">
        <v>0.8</v>
      </c>
      <c r="O399" s="5">
        <f t="shared" si="12"/>
        <v>0.92190340909090907</v>
      </c>
      <c r="P399" s="5">
        <f t="shared" si="13"/>
        <v>0.16628318593675021</v>
      </c>
    </row>
    <row r="400" spans="1:16" ht="18.75" customHeight="1" x14ac:dyDescent="0.45">
      <c r="A400" s="7" t="s">
        <v>1623</v>
      </c>
      <c r="B400" s="7" t="s">
        <v>950</v>
      </c>
      <c r="C400" s="4" t="s">
        <v>79</v>
      </c>
      <c r="G400" s="5">
        <v>1.17</v>
      </c>
      <c r="K400" s="5">
        <v>1.1904761904761905</v>
      </c>
      <c r="L400" s="5">
        <v>1.25</v>
      </c>
      <c r="O400" s="5">
        <f t="shared" si="12"/>
        <v>1.2034920634920636</v>
      </c>
      <c r="P400" s="5">
        <f t="shared" si="13"/>
        <v>4.1557907945107164E-2</v>
      </c>
    </row>
    <row r="401" spans="1:16" ht="18.75" customHeight="1" x14ac:dyDescent="0.45">
      <c r="A401" s="7" t="s">
        <v>1624</v>
      </c>
      <c r="B401" s="7" t="s">
        <v>951</v>
      </c>
      <c r="C401" s="4" t="s">
        <v>281</v>
      </c>
      <c r="F401" s="5">
        <v>0.57827788649706469</v>
      </c>
      <c r="K401" s="5">
        <v>0.826860841423948</v>
      </c>
      <c r="L401" s="5">
        <v>0.82485875706214673</v>
      </c>
      <c r="O401" s="5">
        <f t="shared" si="12"/>
        <v>0.74333249499438647</v>
      </c>
      <c r="P401" s="5">
        <f t="shared" si="13"/>
        <v>0.14294498915702181</v>
      </c>
    </row>
    <row r="402" spans="1:16" ht="18.75" customHeight="1" x14ac:dyDescent="0.45">
      <c r="A402" s="7" t="s">
        <v>1625</v>
      </c>
      <c r="B402" s="7" t="s">
        <v>952</v>
      </c>
      <c r="C402" s="4" t="s">
        <v>320</v>
      </c>
      <c r="F402" s="5">
        <v>0.88</v>
      </c>
      <c r="K402" s="5">
        <v>0.7407407407407407</v>
      </c>
      <c r="L402" s="5">
        <v>0.60606060606060608</v>
      </c>
      <c r="N402" s="5">
        <v>0.48309178743961356</v>
      </c>
      <c r="O402" s="5">
        <f t="shared" si="12"/>
        <v>0.67747328356024006</v>
      </c>
      <c r="P402" s="5">
        <f t="shared" si="13"/>
        <v>0.17117610673583858</v>
      </c>
    </row>
    <row r="403" spans="1:16" ht="18.75" customHeight="1" x14ac:dyDescent="0.45">
      <c r="A403" s="7" t="s">
        <v>1626</v>
      </c>
      <c r="C403" s="4" t="s">
        <v>288</v>
      </c>
      <c r="F403" s="5">
        <v>0.77</v>
      </c>
      <c r="G403" s="5">
        <v>1.28</v>
      </c>
      <c r="K403" s="5">
        <v>0.8</v>
      </c>
      <c r="L403" s="5">
        <v>0.89285714285714279</v>
      </c>
      <c r="O403" s="5">
        <f t="shared" si="12"/>
        <v>0.93571428571428561</v>
      </c>
      <c r="P403" s="5">
        <f t="shared" si="13"/>
        <v>0.23540672575483607</v>
      </c>
    </row>
    <row r="404" spans="1:16" ht="18.75" customHeight="1" x14ac:dyDescent="0.45">
      <c r="A404" s="7" t="s">
        <v>1627</v>
      </c>
      <c r="C404" s="6" t="s">
        <v>315</v>
      </c>
      <c r="F404" s="5">
        <v>1.0181818181818183</v>
      </c>
      <c r="J404" s="5">
        <v>0.87301587301587302</v>
      </c>
      <c r="L404" s="5">
        <v>1.1956521739130432</v>
      </c>
      <c r="O404" s="5">
        <f t="shared" si="12"/>
        <v>1.0289499550369114</v>
      </c>
      <c r="P404" s="5">
        <f t="shared" si="13"/>
        <v>0.16158746932435622</v>
      </c>
    </row>
    <row r="405" spans="1:16" ht="18.75" customHeight="1" x14ac:dyDescent="0.45">
      <c r="A405" s="7" t="s">
        <v>1042</v>
      </c>
      <c r="B405" s="7" t="s">
        <v>954</v>
      </c>
      <c r="C405" s="4" t="s">
        <v>84</v>
      </c>
      <c r="D405" s="5">
        <v>1.1612499999999999</v>
      </c>
      <c r="E405" s="5">
        <v>0.96250000000000002</v>
      </c>
      <c r="L405" s="5">
        <v>0.97323600973236002</v>
      </c>
      <c r="N405" s="5">
        <v>1.1782032400589102</v>
      </c>
      <c r="O405" s="5">
        <f t="shared" si="12"/>
        <v>1.0687973124478176</v>
      </c>
      <c r="P405" s="5">
        <f t="shared" si="13"/>
        <v>0.11683070036363066</v>
      </c>
    </row>
    <row r="406" spans="1:16" ht="18.75" customHeight="1" x14ac:dyDescent="0.45">
      <c r="A406" s="7" t="s">
        <v>1628</v>
      </c>
      <c r="B406" s="7" t="s">
        <v>955</v>
      </c>
      <c r="C406" s="4" t="s">
        <v>158</v>
      </c>
      <c r="F406" s="5">
        <v>0.98</v>
      </c>
      <c r="G406" s="5">
        <v>0.91</v>
      </c>
      <c r="J406" s="5">
        <v>1.25</v>
      </c>
      <c r="K406" s="5">
        <v>0.83333333333333337</v>
      </c>
      <c r="L406" s="5">
        <v>0.93457943925233644</v>
      </c>
      <c r="N406" s="5">
        <v>0.75757575757575757</v>
      </c>
      <c r="O406" s="5">
        <f t="shared" si="12"/>
        <v>0.94424808836023788</v>
      </c>
      <c r="P406" s="5">
        <f t="shared" si="13"/>
        <v>0.16922026294292136</v>
      </c>
    </row>
    <row r="407" spans="1:16" ht="18.75" customHeight="1" x14ac:dyDescent="0.45">
      <c r="A407" s="7" t="s">
        <v>1629</v>
      </c>
      <c r="B407" s="7" t="s">
        <v>955</v>
      </c>
      <c r="C407" s="4" t="s">
        <v>158</v>
      </c>
      <c r="F407" s="5">
        <v>0.7844254510921177</v>
      </c>
      <c r="G407" s="5">
        <v>0.89078822412155756</v>
      </c>
      <c r="J407" s="5">
        <v>0.70293724966622151</v>
      </c>
      <c r="K407" s="5">
        <v>0.99621570482497623</v>
      </c>
      <c r="L407" s="5">
        <v>1.1844769403824522</v>
      </c>
      <c r="M407" s="5">
        <v>0.92857142857142838</v>
      </c>
      <c r="N407" s="5">
        <v>1.0233236151603498</v>
      </c>
      <c r="O407" s="5">
        <f t="shared" si="12"/>
        <v>0.93010551625987181</v>
      </c>
      <c r="P407" s="5">
        <f t="shared" si="13"/>
        <v>0.15923844700398865</v>
      </c>
    </row>
    <row r="408" spans="1:16" ht="18.75" customHeight="1" x14ac:dyDescent="0.45">
      <c r="A408" s="7" t="s">
        <v>1630</v>
      </c>
      <c r="B408" s="7" t="s">
        <v>956</v>
      </c>
      <c r="C408" s="4" t="s">
        <v>346</v>
      </c>
      <c r="F408" s="5">
        <v>0.56776556776556775</v>
      </c>
      <c r="G408" s="5">
        <v>0.80586080586080577</v>
      </c>
      <c r="J408" s="5">
        <v>0.97937219730941716</v>
      </c>
      <c r="K408" s="5">
        <v>0.80294117647058827</v>
      </c>
      <c r="L408" s="5">
        <v>0.73535353535353531</v>
      </c>
      <c r="O408" s="5">
        <f t="shared" si="12"/>
        <v>0.77825865655198279</v>
      </c>
      <c r="P408" s="5">
        <f t="shared" si="13"/>
        <v>0.1482952726521406</v>
      </c>
    </row>
    <row r="409" spans="1:16" ht="18.75" customHeight="1" x14ac:dyDescent="0.45">
      <c r="A409" s="7" t="s">
        <v>1631</v>
      </c>
      <c r="B409" s="7" t="s">
        <v>957</v>
      </c>
      <c r="C409" s="4" t="s">
        <v>101</v>
      </c>
      <c r="D409" s="5">
        <v>0.56999999999999995</v>
      </c>
      <c r="F409" s="5">
        <v>0.53</v>
      </c>
      <c r="J409" s="5">
        <v>0.95238095238095233</v>
      </c>
      <c r="K409" s="5">
        <v>0.66666666666666663</v>
      </c>
      <c r="L409" s="5">
        <v>0.76335877862595414</v>
      </c>
      <c r="M409" s="5">
        <v>0.52631578947368418</v>
      </c>
      <c r="N409" s="5">
        <v>0.7142857142857143</v>
      </c>
      <c r="O409" s="5">
        <f t="shared" si="12"/>
        <v>0.67471541449042449</v>
      </c>
      <c r="P409" s="5">
        <f t="shared" si="13"/>
        <v>0.15303414969262327</v>
      </c>
    </row>
    <row r="410" spans="1:16" ht="18.75" customHeight="1" x14ac:dyDescent="0.45">
      <c r="A410" s="7" t="s">
        <v>1125</v>
      </c>
      <c r="B410" s="7" t="s">
        <v>958</v>
      </c>
      <c r="C410" s="4" t="s">
        <v>274</v>
      </c>
      <c r="F410" s="5">
        <v>0.87</v>
      </c>
      <c r="J410" s="5">
        <v>0.8</v>
      </c>
      <c r="K410" s="5">
        <v>0.9174311926605504</v>
      </c>
      <c r="L410" s="5">
        <v>0.92592592592592582</v>
      </c>
      <c r="N410" s="5">
        <v>0.61728395061728392</v>
      </c>
      <c r="O410" s="5">
        <f t="shared" si="12"/>
        <v>0.82612821384075197</v>
      </c>
      <c r="P410" s="5">
        <f t="shared" si="13"/>
        <v>0.12700311092594255</v>
      </c>
    </row>
    <row r="411" spans="1:16" ht="18.75" customHeight="1" x14ac:dyDescent="0.45">
      <c r="A411" s="7" t="s">
        <v>1632</v>
      </c>
      <c r="B411" s="7" t="s">
        <v>958</v>
      </c>
      <c r="C411" s="4" t="s">
        <v>274</v>
      </c>
      <c r="F411" s="5">
        <v>0.52941176470588247</v>
      </c>
      <c r="K411" s="5">
        <v>0.74807480748074795</v>
      </c>
      <c r="L411" s="5">
        <v>0.88197146562905304</v>
      </c>
      <c r="O411" s="5">
        <f t="shared" si="12"/>
        <v>0.71981934593856112</v>
      </c>
      <c r="P411" s="5">
        <f t="shared" si="13"/>
        <v>0.17797012111301255</v>
      </c>
    </row>
    <row r="412" spans="1:16" ht="18.75" customHeight="1" x14ac:dyDescent="0.45">
      <c r="A412" s="7" t="s">
        <v>1633</v>
      </c>
      <c r="B412" s="7" t="s">
        <v>959</v>
      </c>
      <c r="C412" s="4" t="s">
        <v>220</v>
      </c>
      <c r="F412" s="5">
        <v>0.48</v>
      </c>
      <c r="K412" s="5">
        <v>0.45454545454545453</v>
      </c>
      <c r="N412" s="5">
        <v>0.63694267515923564</v>
      </c>
      <c r="O412" s="5">
        <f t="shared" si="12"/>
        <v>0.52382937656823003</v>
      </c>
      <c r="P412" s="5">
        <f t="shared" si="13"/>
        <v>9.8782322354143276E-2</v>
      </c>
    </row>
    <row r="413" spans="1:16" ht="18.75" customHeight="1" x14ac:dyDescent="0.45">
      <c r="A413" s="7" t="s">
        <v>1634</v>
      </c>
      <c r="B413" s="7" t="s">
        <v>960</v>
      </c>
      <c r="C413" s="4" t="s">
        <v>345</v>
      </c>
      <c r="F413" s="5">
        <v>0.78</v>
      </c>
      <c r="J413" s="5">
        <v>0.65789473684210531</v>
      </c>
      <c r="N413" s="5">
        <v>0.54644808743169393</v>
      </c>
      <c r="O413" s="5">
        <f t="shared" si="12"/>
        <v>0.66144760809126646</v>
      </c>
      <c r="P413" s="5">
        <f t="shared" si="13"/>
        <v>0.11681648486691963</v>
      </c>
    </row>
    <row r="414" spans="1:16" ht="18.75" customHeight="1" x14ac:dyDescent="0.45">
      <c r="A414" s="7" t="s">
        <v>1635</v>
      </c>
      <c r="B414" s="7" t="s">
        <v>961</v>
      </c>
      <c r="C414" s="4" t="s">
        <v>343</v>
      </c>
      <c r="D414" s="5">
        <v>0.87</v>
      </c>
      <c r="F414" s="5">
        <v>0.96</v>
      </c>
      <c r="K414" s="5">
        <v>0.38461538461538458</v>
      </c>
      <c r="L414" s="5">
        <v>0.45248868778280543</v>
      </c>
      <c r="N414" s="5">
        <v>0.6211180124223602</v>
      </c>
      <c r="O414" s="5">
        <f t="shared" si="12"/>
        <v>0.65764441696411002</v>
      </c>
      <c r="P414" s="5">
        <f t="shared" si="13"/>
        <v>0.25223089431581713</v>
      </c>
    </row>
    <row r="415" spans="1:16" ht="18.75" customHeight="1" x14ac:dyDescent="0.45">
      <c r="A415" s="7" t="s">
        <v>1085</v>
      </c>
      <c r="B415" s="7" t="s">
        <v>962</v>
      </c>
      <c r="C415" s="4" t="s">
        <v>183</v>
      </c>
      <c r="D415" s="5">
        <v>0.95</v>
      </c>
      <c r="F415" s="5">
        <v>0.97</v>
      </c>
      <c r="G415" s="5">
        <v>0.97</v>
      </c>
      <c r="J415" s="5">
        <v>0.625</v>
      </c>
      <c r="K415" s="5">
        <v>0.54347826086956519</v>
      </c>
      <c r="L415" s="5">
        <v>0.50505050505050508</v>
      </c>
      <c r="N415" s="5">
        <v>0.7246376811594204</v>
      </c>
      <c r="O415" s="5">
        <f t="shared" si="12"/>
        <v>0.75545234958278429</v>
      </c>
      <c r="P415" s="5">
        <f t="shared" si="13"/>
        <v>0.20636199351892681</v>
      </c>
    </row>
    <row r="416" spans="1:16" ht="18.75" customHeight="1" x14ac:dyDescent="0.45">
      <c r="A416" s="7" t="s">
        <v>1031</v>
      </c>
      <c r="B416" s="7" t="s">
        <v>953</v>
      </c>
      <c r="C416" s="4" t="s">
        <v>151</v>
      </c>
      <c r="G416" s="5">
        <v>0.98750000000000016</v>
      </c>
      <c r="K416" s="5">
        <v>0.74074074074074059</v>
      </c>
      <c r="L416" s="5">
        <v>1.1111111111111112</v>
      </c>
      <c r="N416" s="5">
        <v>1.3114754098360655</v>
      </c>
      <c r="O416" s="5">
        <f t="shared" si="12"/>
        <v>1.0377068154219793</v>
      </c>
      <c r="P416" s="5">
        <f t="shared" si="13"/>
        <v>0.23877954109699995</v>
      </c>
    </row>
    <row r="417" spans="1:16" ht="18.75" customHeight="1" x14ac:dyDescent="0.45">
      <c r="A417" s="7" t="s">
        <v>1100</v>
      </c>
      <c r="B417" s="7" t="s">
        <v>963</v>
      </c>
      <c r="C417" s="4" t="s">
        <v>338</v>
      </c>
      <c r="F417" s="5">
        <v>1.02</v>
      </c>
      <c r="G417" s="5">
        <v>0.91</v>
      </c>
      <c r="K417" s="5">
        <v>0.70921985815602839</v>
      </c>
      <c r="L417" s="5">
        <v>0.65359477124183007</v>
      </c>
      <c r="N417" s="5">
        <v>0.7246376811594204</v>
      </c>
      <c r="O417" s="5">
        <f t="shared" si="12"/>
        <v>0.80349046211145581</v>
      </c>
      <c r="P417" s="5">
        <f t="shared" si="13"/>
        <v>0.15475309983423197</v>
      </c>
    </row>
    <row r="418" spans="1:16" ht="18.75" customHeight="1" x14ac:dyDescent="0.45">
      <c r="A418" s="7" t="s">
        <v>1636</v>
      </c>
      <c r="B418" s="7" t="s">
        <v>964</v>
      </c>
      <c r="C418" s="4" t="s">
        <v>110</v>
      </c>
      <c r="F418" s="5">
        <v>0.42</v>
      </c>
      <c r="G418" s="5">
        <v>0.51</v>
      </c>
      <c r="K418" s="5">
        <v>0.54347826086956519</v>
      </c>
      <c r="L418" s="5">
        <v>0.66225165562913912</v>
      </c>
      <c r="O418" s="5">
        <f t="shared" si="12"/>
        <v>0.53393247912467601</v>
      </c>
      <c r="P418" s="5">
        <f t="shared" si="13"/>
        <v>0.10018367525775271</v>
      </c>
    </row>
    <row r="419" spans="1:16" ht="18.75" customHeight="1" x14ac:dyDescent="0.45">
      <c r="A419" s="7" t="s">
        <v>1637</v>
      </c>
      <c r="B419" s="7" t="s">
        <v>965</v>
      </c>
      <c r="C419" s="4" t="s">
        <v>294</v>
      </c>
      <c r="F419" s="5">
        <v>0.93</v>
      </c>
      <c r="J419" s="5">
        <v>0.86956521739130443</v>
      </c>
      <c r="K419" s="5">
        <v>0.63291139240506322</v>
      </c>
      <c r="O419" s="5">
        <f t="shared" si="12"/>
        <v>0.8108255365987892</v>
      </c>
      <c r="P419" s="5">
        <f t="shared" si="13"/>
        <v>0.15701328849934834</v>
      </c>
    </row>
    <row r="420" spans="1:16" ht="18.75" customHeight="1" x14ac:dyDescent="0.45">
      <c r="A420" s="7" t="s">
        <v>1638</v>
      </c>
      <c r="B420" s="7" t="s">
        <v>966</v>
      </c>
      <c r="C420" s="4" t="s">
        <v>221</v>
      </c>
      <c r="G420" s="5">
        <v>1.2</v>
      </c>
      <c r="J420" s="5">
        <v>0.78740157480314954</v>
      </c>
      <c r="L420" s="5">
        <v>0.94339622641509424</v>
      </c>
      <c r="O420" s="5">
        <f t="shared" si="12"/>
        <v>0.97693260040608132</v>
      </c>
      <c r="P420" s="5">
        <f t="shared" si="13"/>
        <v>0.20833358203630462</v>
      </c>
    </row>
    <row r="421" spans="1:16" ht="18.75" customHeight="1" x14ac:dyDescent="0.45">
      <c r="A421" s="7" t="s">
        <v>1639</v>
      </c>
      <c r="B421" s="7" t="s">
        <v>967</v>
      </c>
      <c r="C421" s="4" t="s">
        <v>95</v>
      </c>
      <c r="F421" s="5">
        <v>0.44</v>
      </c>
      <c r="G421" s="5">
        <v>0.83</v>
      </c>
      <c r="K421" s="5">
        <v>0.44444444444444442</v>
      </c>
      <c r="L421" s="5">
        <v>0.4065040650406504</v>
      </c>
      <c r="N421" s="5">
        <v>0.46082949308755761</v>
      </c>
      <c r="O421" s="5">
        <f t="shared" si="12"/>
        <v>0.51635560051453044</v>
      </c>
      <c r="P421" s="5">
        <f t="shared" si="13"/>
        <v>0.17644029434757286</v>
      </c>
    </row>
    <row r="422" spans="1:16" ht="18.75" customHeight="1" x14ac:dyDescent="0.45">
      <c r="A422" s="7" t="s">
        <v>1640</v>
      </c>
      <c r="B422" s="7" t="s">
        <v>968</v>
      </c>
      <c r="C422" s="4" t="s">
        <v>96</v>
      </c>
      <c r="D422" s="5">
        <v>0.60710194730813294</v>
      </c>
      <c r="G422" s="5">
        <v>1.1266568483063328</v>
      </c>
      <c r="J422" s="5">
        <v>0.81047745358090184</v>
      </c>
      <c r="L422" s="5">
        <v>1.1889105058365759</v>
      </c>
      <c r="M422" s="5">
        <v>0.83942307692307694</v>
      </c>
      <c r="O422" s="5">
        <f t="shared" si="12"/>
        <v>0.91451396639100402</v>
      </c>
      <c r="P422" s="5">
        <f t="shared" si="13"/>
        <v>0.24044877331898823</v>
      </c>
    </row>
    <row r="423" spans="1:16" ht="18.75" customHeight="1" x14ac:dyDescent="0.45">
      <c r="A423" s="7" t="s">
        <v>1121</v>
      </c>
      <c r="B423" s="7" t="s">
        <v>969</v>
      </c>
      <c r="C423" s="4" t="s">
        <v>253</v>
      </c>
      <c r="F423" s="5">
        <v>1.08</v>
      </c>
      <c r="K423" s="5">
        <v>0.86956521739130443</v>
      </c>
      <c r="L423" s="5">
        <v>0.89285714285714279</v>
      </c>
      <c r="O423" s="5">
        <f t="shared" si="12"/>
        <v>0.94747412008281573</v>
      </c>
      <c r="P423" s="5">
        <f t="shared" si="13"/>
        <v>0.1153601321247705</v>
      </c>
    </row>
    <row r="424" spans="1:16" ht="18.75" customHeight="1" x14ac:dyDescent="0.45">
      <c r="A424" s="7" t="s">
        <v>1130</v>
      </c>
      <c r="B424" s="7" t="s">
        <v>970</v>
      </c>
      <c r="C424" s="4" t="s">
        <v>189</v>
      </c>
      <c r="F424" s="5">
        <v>1.0677966101694916</v>
      </c>
      <c r="L424" s="5">
        <v>0.94292237442922378</v>
      </c>
      <c r="M424" s="5">
        <v>1.1472222222222221</v>
      </c>
      <c r="O424" s="5">
        <f t="shared" si="12"/>
        <v>1.0526470689403125</v>
      </c>
      <c r="P424" s="5">
        <f t="shared" si="13"/>
        <v>0.10298902078207911</v>
      </c>
    </row>
    <row r="425" spans="1:16" ht="18.75" customHeight="1" x14ac:dyDescent="0.45">
      <c r="A425" s="7" t="s">
        <v>1152</v>
      </c>
      <c r="B425" s="7" t="s">
        <v>971</v>
      </c>
      <c r="C425" s="4" t="s">
        <v>108</v>
      </c>
      <c r="F425" s="5">
        <v>1.04</v>
      </c>
      <c r="G425" s="5">
        <v>0.92</v>
      </c>
      <c r="K425" s="5">
        <v>0.99009900990099009</v>
      </c>
      <c r="L425" s="5">
        <v>1.2345679012345678</v>
      </c>
      <c r="O425" s="5">
        <f t="shared" si="12"/>
        <v>1.0461667277838895</v>
      </c>
      <c r="P425" s="5">
        <f t="shared" si="13"/>
        <v>0.13490078190710314</v>
      </c>
    </row>
    <row r="426" spans="1:16" ht="18.75" customHeight="1" x14ac:dyDescent="0.45">
      <c r="A426" s="7" t="s">
        <v>1641</v>
      </c>
      <c r="B426" s="7" t="s">
        <v>972</v>
      </c>
      <c r="C426" s="4" t="s">
        <v>308</v>
      </c>
      <c r="F426" s="5">
        <v>1.32</v>
      </c>
      <c r="G426" s="5">
        <v>1.22</v>
      </c>
      <c r="M426" s="5">
        <v>0.99009900990099009</v>
      </c>
      <c r="O426" s="5">
        <f t="shared" si="12"/>
        <v>1.1766996699669967</v>
      </c>
      <c r="P426" s="5">
        <f t="shared" si="13"/>
        <v>0.16915925854886574</v>
      </c>
    </row>
    <row r="427" spans="1:16" ht="18.75" customHeight="1" x14ac:dyDescent="0.45">
      <c r="A427" s="7" t="s">
        <v>993</v>
      </c>
      <c r="B427" s="7" t="s">
        <v>973</v>
      </c>
      <c r="C427" s="4" t="s">
        <v>39</v>
      </c>
      <c r="E427" s="5">
        <v>0.81</v>
      </c>
      <c r="F427" s="5">
        <v>0.76</v>
      </c>
      <c r="G427" s="5">
        <v>0.92</v>
      </c>
      <c r="H427" s="5">
        <v>0.39</v>
      </c>
      <c r="J427" s="5">
        <v>0.76335877862595414</v>
      </c>
      <c r="K427" s="5">
        <v>0.75187969924812026</v>
      </c>
      <c r="L427" s="5">
        <v>0.80645161290322587</v>
      </c>
      <c r="M427" s="5">
        <v>0.65789473684210531</v>
      </c>
      <c r="N427" s="5">
        <v>0.75187969924812026</v>
      </c>
      <c r="O427" s="5">
        <f t="shared" si="12"/>
        <v>0.73460716965194739</v>
      </c>
      <c r="P427" s="5">
        <f t="shared" si="13"/>
        <v>0.14659605834168482</v>
      </c>
    </row>
    <row r="428" spans="1:16" ht="18.75" customHeight="1" x14ac:dyDescent="0.45">
      <c r="A428" s="7" t="s">
        <v>1642</v>
      </c>
      <c r="B428" s="7" t="s">
        <v>974</v>
      </c>
      <c r="C428" s="4" t="s">
        <v>278</v>
      </c>
      <c r="F428" s="5">
        <v>0.63880597014925389</v>
      </c>
      <c r="G428" s="5">
        <v>0.85970149253731354</v>
      </c>
      <c r="K428" s="5">
        <v>0.74115044247787609</v>
      </c>
      <c r="L428" s="5">
        <v>0.86787564766839365</v>
      </c>
      <c r="O428" s="5">
        <f t="shared" si="12"/>
        <v>0.77688338820820924</v>
      </c>
      <c r="P428" s="5">
        <f t="shared" si="13"/>
        <v>0.10875146968314316</v>
      </c>
    </row>
    <row r="429" spans="1:16" ht="18.75" customHeight="1" x14ac:dyDescent="0.45">
      <c r="A429" s="7" t="s">
        <v>1643</v>
      </c>
      <c r="B429" s="7" t="s">
        <v>974</v>
      </c>
      <c r="C429" s="4" t="s">
        <v>278</v>
      </c>
      <c r="G429" s="5">
        <v>0.78</v>
      </c>
      <c r="K429" s="5">
        <v>0.78740157480314954</v>
      </c>
      <c r="L429" s="5">
        <v>0.65359477124183007</v>
      </c>
      <c r="O429" s="5">
        <f t="shared" si="12"/>
        <v>0.74033211534832655</v>
      </c>
      <c r="P429" s="5">
        <f t="shared" si="13"/>
        <v>7.5207851813346174E-2</v>
      </c>
    </row>
    <row r="430" spans="1:16" ht="18.75" customHeight="1" x14ac:dyDescent="0.45">
      <c r="A430" s="7" t="s">
        <v>1644</v>
      </c>
      <c r="B430" s="7" t="s">
        <v>971</v>
      </c>
      <c r="C430" s="4" t="s">
        <v>127</v>
      </c>
      <c r="D430" s="5">
        <v>0.62</v>
      </c>
      <c r="F430" s="5">
        <v>0.78</v>
      </c>
      <c r="G430" s="5">
        <v>0.85</v>
      </c>
      <c r="I430" s="5">
        <v>0.50505050505050508</v>
      </c>
      <c r="J430" s="5">
        <v>0.88495575221238942</v>
      </c>
      <c r="K430" s="5">
        <v>0.96153846153846145</v>
      </c>
      <c r="L430" s="5">
        <v>0.77519379844961234</v>
      </c>
      <c r="M430" s="5">
        <v>0.625</v>
      </c>
      <c r="O430" s="5">
        <f t="shared" si="12"/>
        <v>0.75021731465637098</v>
      </c>
      <c r="P430" s="5">
        <f t="shared" si="13"/>
        <v>0.15446737081076173</v>
      </c>
    </row>
    <row r="431" spans="1:16" ht="18.75" customHeight="1" x14ac:dyDescent="0.45">
      <c r="A431" s="7" t="s">
        <v>1128</v>
      </c>
      <c r="B431" s="7" t="s">
        <v>975</v>
      </c>
      <c r="C431" s="4" t="s">
        <v>154</v>
      </c>
      <c r="F431" s="5">
        <v>1.0900000000000001</v>
      </c>
      <c r="G431" s="5">
        <v>1.3</v>
      </c>
      <c r="J431" s="5">
        <v>1.0869565217391304</v>
      </c>
      <c r="N431" s="5">
        <v>0.5524861878453039</v>
      </c>
      <c r="O431" s="5">
        <f t="shared" si="12"/>
        <v>1.0073606773961086</v>
      </c>
      <c r="P431" s="5">
        <f t="shared" si="13"/>
        <v>0.31922475387271071</v>
      </c>
    </row>
    <row r="432" spans="1:16" ht="18.75" customHeight="1" x14ac:dyDescent="0.45">
      <c r="A432" s="7" t="s">
        <v>1645</v>
      </c>
      <c r="B432" s="7" t="s">
        <v>975</v>
      </c>
      <c r="C432" s="4" t="s">
        <v>154</v>
      </c>
      <c r="D432" s="5">
        <v>1.3</v>
      </c>
      <c r="E432" s="5">
        <v>1.32</v>
      </c>
      <c r="F432" s="5">
        <v>0.83</v>
      </c>
      <c r="G432" s="5">
        <v>1.1499999999999999</v>
      </c>
      <c r="I432" s="5">
        <v>0.94339622641509424</v>
      </c>
      <c r="J432" s="5">
        <v>0.9009009009009008</v>
      </c>
      <c r="K432" s="5">
        <v>0.77519379844961234</v>
      </c>
      <c r="L432" s="5">
        <v>0.90909090909090906</v>
      </c>
      <c r="M432" s="5">
        <v>0.81300813008130079</v>
      </c>
      <c r="N432" s="5">
        <v>0.84033613445378152</v>
      </c>
      <c r="O432" s="5">
        <f t="shared" si="12"/>
        <v>0.9781926099391598</v>
      </c>
      <c r="P432" s="5">
        <f t="shared" si="13"/>
        <v>0.20312278619810603</v>
      </c>
    </row>
    <row r="433" spans="1:16" ht="18.75" customHeight="1" x14ac:dyDescent="0.45">
      <c r="A433" s="7" t="s">
        <v>1646</v>
      </c>
      <c r="B433" s="7" t="s">
        <v>976</v>
      </c>
      <c r="C433" s="4" t="s">
        <v>61</v>
      </c>
      <c r="F433" s="5">
        <v>0.9818181818181817</v>
      </c>
      <c r="G433" s="5">
        <v>0.81818181818181812</v>
      </c>
      <c r="J433" s="5">
        <v>0.65476190476190477</v>
      </c>
      <c r="K433" s="5">
        <v>2.0370370370370372</v>
      </c>
      <c r="L433" s="5">
        <v>1.5277777777777781</v>
      </c>
      <c r="N433" s="5">
        <v>0.65476190476190477</v>
      </c>
      <c r="O433" s="5">
        <f t="shared" si="12"/>
        <v>1.1123897707231043</v>
      </c>
      <c r="P433" s="5">
        <f t="shared" si="13"/>
        <v>0.55677168571736424</v>
      </c>
    </row>
    <row r="434" spans="1:16" ht="18.75" customHeight="1" x14ac:dyDescent="0.45">
      <c r="A434" s="7" t="s">
        <v>1647</v>
      </c>
      <c r="B434" s="7" t="s">
        <v>977</v>
      </c>
      <c r="C434" s="4" t="s">
        <v>148</v>
      </c>
      <c r="G434" s="5">
        <v>0.97774244833068369</v>
      </c>
      <c r="J434" s="5">
        <v>0.91424418604651159</v>
      </c>
      <c r="K434" s="5">
        <v>0.81476683937823835</v>
      </c>
      <c r="L434" s="5">
        <v>1.4263038548752833</v>
      </c>
      <c r="O434" s="5">
        <f t="shared" si="12"/>
        <v>1.0332643321576793</v>
      </c>
      <c r="P434" s="5">
        <f t="shared" si="13"/>
        <v>0.27047470339695134</v>
      </c>
    </row>
    <row r="435" spans="1:16" ht="18.75" customHeight="1" x14ac:dyDescent="0.45">
      <c r="A435" s="7" t="s">
        <v>1016</v>
      </c>
      <c r="B435" s="7" t="s">
        <v>978</v>
      </c>
      <c r="C435" s="4" t="s">
        <v>321</v>
      </c>
      <c r="G435" s="5">
        <v>1.1193737769080236</v>
      </c>
      <c r="J435" s="5">
        <v>1.022</v>
      </c>
      <c r="K435" s="5">
        <v>1.2648514851485146</v>
      </c>
      <c r="L435" s="5">
        <v>0.89964788732394352</v>
      </c>
      <c r="O435" s="5">
        <f t="shared" si="12"/>
        <v>1.0764682873451203</v>
      </c>
      <c r="P435" s="5">
        <f t="shared" si="13"/>
        <v>0.15444670972995383</v>
      </c>
    </row>
    <row r="436" spans="1:16" ht="18.75" customHeight="1" x14ac:dyDescent="0.45">
      <c r="A436" s="7" t="s">
        <v>1648</v>
      </c>
      <c r="B436" s="7" t="s">
        <v>978</v>
      </c>
      <c r="C436" s="4" t="s">
        <v>321</v>
      </c>
      <c r="F436" s="5">
        <v>1.0803418803418805</v>
      </c>
      <c r="J436" s="5">
        <v>1.2394067796610169</v>
      </c>
      <c r="L436" s="5">
        <v>0.74999999999999989</v>
      </c>
      <c r="N436" s="5">
        <v>1.2828947368421053</v>
      </c>
      <c r="O436" s="5">
        <f t="shared" si="12"/>
        <v>1.0881608492112507</v>
      </c>
      <c r="P436" s="5">
        <f t="shared" si="13"/>
        <v>0.24166817104099256</v>
      </c>
    </row>
    <row r="437" spans="1:16" ht="18.75" customHeight="1" x14ac:dyDescent="0.45">
      <c r="A437" s="7" t="s">
        <v>1649</v>
      </c>
      <c r="B437" s="7" t="s">
        <v>978</v>
      </c>
      <c r="C437" s="4" t="s">
        <v>321</v>
      </c>
      <c r="F437" s="5">
        <v>1.0071942446043165</v>
      </c>
      <c r="J437" s="5">
        <v>1.1270270270270271</v>
      </c>
      <c r="K437" s="5">
        <v>0.82985074626865685</v>
      </c>
      <c r="L437" s="5">
        <v>0.84670050761421323</v>
      </c>
      <c r="N437" s="5">
        <v>1.3900000000000001</v>
      </c>
      <c r="O437" s="5">
        <f t="shared" si="12"/>
        <v>1.0401545051028429</v>
      </c>
      <c r="P437" s="5">
        <f t="shared" si="13"/>
        <v>0.23058469390960926</v>
      </c>
    </row>
    <row r="438" spans="1:16" ht="18.75" customHeight="1" x14ac:dyDescent="0.45">
      <c r="A438" s="7" t="s">
        <v>1650</v>
      </c>
      <c r="B438" s="7" t="s">
        <v>979</v>
      </c>
      <c r="C438" s="4" t="s">
        <v>236</v>
      </c>
      <c r="G438" s="5">
        <v>1.54</v>
      </c>
      <c r="K438" s="5">
        <v>1.6949152542372883</v>
      </c>
      <c r="N438" s="5">
        <v>2.2727272727272729</v>
      </c>
      <c r="O438" s="5">
        <f t="shared" si="12"/>
        <v>1.8358808423215205</v>
      </c>
      <c r="P438" s="5">
        <f t="shared" si="13"/>
        <v>0.38616808104442835</v>
      </c>
    </row>
    <row r="439" spans="1:16" ht="18.75" customHeight="1" x14ac:dyDescent="0.45">
      <c r="A439" s="7" t="s">
        <v>1651</v>
      </c>
      <c r="B439" s="7" t="s">
        <v>980</v>
      </c>
      <c r="C439" s="4" t="s">
        <v>258</v>
      </c>
      <c r="D439" s="5">
        <v>0.98</v>
      </c>
      <c r="E439" s="5">
        <v>1.1200000000000001</v>
      </c>
      <c r="F439" s="5">
        <v>1.05</v>
      </c>
      <c r="J439" s="5">
        <v>0.82644628099173556</v>
      </c>
      <c r="K439" s="5">
        <v>1.2195121951219512</v>
      </c>
      <c r="L439" s="5">
        <v>1.075268817204301</v>
      </c>
      <c r="O439" s="5">
        <f t="shared" si="12"/>
        <v>1.0452045488863313</v>
      </c>
      <c r="P439" s="5">
        <f t="shared" si="13"/>
        <v>0.13342502358410285</v>
      </c>
    </row>
    <row r="440" spans="1:16" ht="18.75" customHeight="1" x14ac:dyDescent="0.45">
      <c r="A440" s="7" t="s">
        <v>1652</v>
      </c>
      <c r="B440" s="7" t="s">
        <v>981</v>
      </c>
      <c r="C440" s="4" t="s">
        <v>337</v>
      </c>
      <c r="G440" s="5">
        <v>1.24</v>
      </c>
      <c r="K440" s="5">
        <v>0.95238095238095233</v>
      </c>
      <c r="L440" s="5">
        <v>1.0638297872340425</v>
      </c>
      <c r="O440" s="5">
        <f t="shared" si="12"/>
        <v>1.085403579871665</v>
      </c>
      <c r="P440" s="5">
        <f t="shared" si="13"/>
        <v>0.14501810416255173</v>
      </c>
    </row>
    <row r="441" spans="1:16" ht="18.75" customHeight="1" x14ac:dyDescent="0.45">
      <c r="A441" s="7" t="s">
        <v>1653</v>
      </c>
      <c r="B441" s="7" t="s">
        <v>982</v>
      </c>
      <c r="C441" s="4" t="s">
        <v>123</v>
      </c>
      <c r="F441" s="5">
        <v>1.5728813559322032</v>
      </c>
      <c r="G441" s="5">
        <v>1.2474576271186439</v>
      </c>
      <c r="L441" s="5">
        <v>1.6032608695652175</v>
      </c>
      <c r="N441" s="5">
        <v>1.7987804878048783</v>
      </c>
      <c r="O441" s="5">
        <f t="shared" si="12"/>
        <v>1.5555950851052358</v>
      </c>
      <c r="P441" s="5">
        <f t="shared" si="13"/>
        <v>0.22851599161248698</v>
      </c>
    </row>
    <row r="544" spans="18:18" ht="18.75" customHeight="1" x14ac:dyDescent="0.45">
      <c r="R544" s="2"/>
    </row>
    <row r="723" spans="18:18" ht="18.75" customHeight="1" x14ac:dyDescent="0.45">
      <c r="R723" s="6"/>
    </row>
  </sheetData>
  <sortState ref="A2:R723">
    <sortCondition ref="B2:B72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7"/>
  <sheetViews>
    <sheetView tabSelected="1" workbookViewId="0">
      <selection activeCell="B7" sqref="B7"/>
    </sheetView>
  </sheetViews>
  <sheetFormatPr defaultColWidth="8.86328125" defaultRowHeight="18" customHeight="1" x14ac:dyDescent="0.45"/>
  <cols>
    <col min="1" max="1" width="43.3984375" style="7" customWidth="1"/>
    <col min="2" max="2" width="57.59765625" style="7" customWidth="1"/>
    <col min="3" max="3" width="8.86328125" style="4"/>
    <col min="4" max="10" width="8.86328125" style="5"/>
    <col min="11" max="16384" width="8.86328125" style="4"/>
  </cols>
  <sheetData>
    <row r="1" spans="1:10" ht="18" customHeight="1" x14ac:dyDescent="0.45">
      <c r="A1" s="7" t="s">
        <v>814</v>
      </c>
      <c r="B1" s="7" t="s">
        <v>813</v>
      </c>
      <c r="C1" s="4" t="s">
        <v>499</v>
      </c>
      <c r="D1" s="5" t="s">
        <v>347</v>
      </c>
      <c r="E1" s="5" t="s">
        <v>4</v>
      </c>
      <c r="F1" s="5" t="s">
        <v>348</v>
      </c>
      <c r="G1" s="5" t="s">
        <v>349</v>
      </c>
      <c r="H1" s="5" t="s">
        <v>350</v>
      </c>
      <c r="I1" s="5" t="s">
        <v>351</v>
      </c>
      <c r="J1" s="5" t="s">
        <v>352</v>
      </c>
    </row>
    <row r="2" spans="1:10" ht="18" customHeight="1" x14ac:dyDescent="0.45">
      <c r="A2" s="7" t="s">
        <v>1202</v>
      </c>
      <c r="B2" s="7" t="s">
        <v>506</v>
      </c>
      <c r="C2" s="4" t="s">
        <v>353</v>
      </c>
      <c r="D2" s="5">
        <v>0.17</v>
      </c>
      <c r="E2" s="5">
        <v>0.04</v>
      </c>
      <c r="G2" s="5">
        <v>0.04</v>
      </c>
      <c r="I2" s="5">
        <f t="shared" ref="I2:I65" si="0">AVERAGE(D2:H2)</f>
        <v>8.3333333333333329E-2</v>
      </c>
      <c r="J2" s="5">
        <f>STDEV(D2:H2)</f>
        <v>7.5055534994651368E-2</v>
      </c>
    </row>
    <row r="3" spans="1:10" ht="18" customHeight="1" x14ac:dyDescent="0.45">
      <c r="A3" s="7" t="s">
        <v>1690</v>
      </c>
      <c r="B3" s="7" t="s">
        <v>507</v>
      </c>
      <c r="C3" s="4" t="s">
        <v>354</v>
      </c>
      <c r="E3" s="5">
        <v>0.14000000000000001</v>
      </c>
      <c r="I3" s="5">
        <f t="shared" si="0"/>
        <v>0.14000000000000001</v>
      </c>
    </row>
    <row r="4" spans="1:10" ht="18" customHeight="1" x14ac:dyDescent="0.45">
      <c r="A4" s="7" t="s">
        <v>1691</v>
      </c>
      <c r="B4" s="7" t="s">
        <v>508</v>
      </c>
      <c r="C4" s="4" t="s">
        <v>306</v>
      </c>
      <c r="F4" s="5">
        <v>0.37</v>
      </c>
      <c r="I4" s="5">
        <f t="shared" si="0"/>
        <v>0.37</v>
      </c>
    </row>
    <row r="5" spans="1:10" ht="18" customHeight="1" x14ac:dyDescent="0.45">
      <c r="A5" s="7" t="s">
        <v>1692</v>
      </c>
      <c r="B5" s="7" t="s">
        <v>509</v>
      </c>
      <c r="C5" s="4" t="s">
        <v>355</v>
      </c>
      <c r="D5" s="5">
        <v>0.45</v>
      </c>
      <c r="F5" s="5">
        <v>0.35</v>
      </c>
      <c r="I5" s="5">
        <f t="shared" si="0"/>
        <v>0.4</v>
      </c>
      <c r="J5" s="5">
        <f>STDEV(D5:H5)</f>
        <v>7.0710678118654391E-2</v>
      </c>
    </row>
    <row r="6" spans="1:10" ht="18" customHeight="1" x14ac:dyDescent="0.45">
      <c r="A6" s="7" t="s">
        <v>1226</v>
      </c>
      <c r="B6" s="7" t="s">
        <v>520</v>
      </c>
      <c r="C6" s="4" t="s">
        <v>356</v>
      </c>
      <c r="G6" s="5">
        <v>0.41322314049586778</v>
      </c>
      <c r="I6" s="5">
        <f t="shared" si="0"/>
        <v>0.41322314049586778</v>
      </c>
    </row>
    <row r="7" spans="1:10" ht="18" customHeight="1" x14ac:dyDescent="0.45">
      <c r="A7" s="7" t="s">
        <v>1693</v>
      </c>
      <c r="B7" s="7" t="s">
        <v>521</v>
      </c>
      <c r="C7" s="4" t="s">
        <v>357</v>
      </c>
      <c r="D7" s="5">
        <v>0.42</v>
      </c>
      <c r="I7" s="5">
        <f t="shared" si="0"/>
        <v>0.42</v>
      </c>
    </row>
    <row r="8" spans="1:10" ht="18" customHeight="1" x14ac:dyDescent="0.45">
      <c r="A8" s="7" t="s">
        <v>1694</v>
      </c>
      <c r="B8" s="7" t="s">
        <v>522</v>
      </c>
      <c r="C8" s="4" t="s">
        <v>358</v>
      </c>
      <c r="H8" s="5">
        <v>0.53191489361702127</v>
      </c>
      <c r="I8" s="5">
        <f t="shared" si="0"/>
        <v>0.53191489361702127</v>
      </c>
    </row>
    <row r="9" spans="1:10" ht="18" customHeight="1" x14ac:dyDescent="0.45">
      <c r="A9" s="7" t="s">
        <v>1686</v>
      </c>
      <c r="B9" s="7" t="s">
        <v>523</v>
      </c>
      <c r="C9" s="4" t="s">
        <v>271</v>
      </c>
      <c r="D9" s="5">
        <v>0.54</v>
      </c>
      <c r="I9" s="5">
        <f t="shared" si="0"/>
        <v>0.54</v>
      </c>
    </row>
    <row r="10" spans="1:10" ht="18" customHeight="1" x14ac:dyDescent="0.45">
      <c r="A10" s="7" t="s">
        <v>1236</v>
      </c>
      <c r="B10" s="7" t="s">
        <v>510</v>
      </c>
      <c r="C10" s="4" t="s">
        <v>215</v>
      </c>
      <c r="D10" s="5">
        <v>0.56999999999999995</v>
      </c>
      <c r="E10" s="5">
        <v>0.49</v>
      </c>
      <c r="F10" s="5">
        <v>0.66</v>
      </c>
      <c r="G10" s="5">
        <v>0.625</v>
      </c>
      <c r="I10" s="5">
        <f t="shared" si="0"/>
        <v>0.58625000000000005</v>
      </c>
      <c r="J10" s="5">
        <f>STDEV(D10:H10)</f>
        <v>7.4091722434650356E-2</v>
      </c>
    </row>
    <row r="11" spans="1:10" ht="18" customHeight="1" x14ac:dyDescent="0.45">
      <c r="A11" s="7" t="s">
        <v>1184</v>
      </c>
      <c r="B11" s="7" t="s">
        <v>524</v>
      </c>
      <c r="C11" s="4" t="s">
        <v>271</v>
      </c>
      <c r="D11" s="5">
        <v>0.62</v>
      </c>
      <c r="I11" s="5">
        <f t="shared" si="0"/>
        <v>0.62</v>
      </c>
    </row>
    <row r="12" spans="1:10" ht="18" customHeight="1" x14ac:dyDescent="0.45">
      <c r="A12" s="7" t="s">
        <v>1164</v>
      </c>
      <c r="B12" s="7" t="s">
        <v>525</v>
      </c>
      <c r="C12" s="4" t="s">
        <v>307</v>
      </c>
      <c r="D12" s="5">
        <v>0.77</v>
      </c>
      <c r="E12" s="5">
        <v>0.44</v>
      </c>
      <c r="F12" s="5">
        <v>0.59</v>
      </c>
      <c r="G12" s="5">
        <v>0.80645161290322587</v>
      </c>
      <c r="H12" s="5">
        <v>0.62893081761006286</v>
      </c>
      <c r="I12" s="5">
        <f t="shared" si="0"/>
        <v>0.64707648610265767</v>
      </c>
      <c r="J12" s="5">
        <f>STDEV(D12:H12)</f>
        <v>0.14746040397261034</v>
      </c>
    </row>
    <row r="13" spans="1:10" ht="18" customHeight="1" x14ac:dyDescent="0.45">
      <c r="A13" s="7" t="s">
        <v>1695</v>
      </c>
      <c r="B13" s="7" t="s">
        <v>526</v>
      </c>
      <c r="C13" s="4" t="s">
        <v>359</v>
      </c>
      <c r="E13" s="5">
        <v>0.69</v>
      </c>
      <c r="I13" s="5">
        <f t="shared" si="0"/>
        <v>0.69</v>
      </c>
    </row>
    <row r="14" spans="1:10" ht="18" customHeight="1" x14ac:dyDescent="0.45">
      <c r="A14" s="7" t="s">
        <v>1696</v>
      </c>
      <c r="B14" s="7" t="s">
        <v>527</v>
      </c>
      <c r="C14" s="4" t="s">
        <v>360</v>
      </c>
      <c r="H14" s="5">
        <v>0.70422535211267612</v>
      </c>
      <c r="I14" s="5">
        <f t="shared" si="0"/>
        <v>0.70422535211267612</v>
      </c>
    </row>
    <row r="15" spans="1:10" ht="18" customHeight="1" x14ac:dyDescent="0.45">
      <c r="A15" s="7" t="s">
        <v>1697</v>
      </c>
      <c r="B15" s="7" t="s">
        <v>528</v>
      </c>
      <c r="C15" s="4" t="s">
        <v>361</v>
      </c>
      <c r="D15" s="5">
        <v>0.66</v>
      </c>
      <c r="F15" s="5">
        <v>0.7</v>
      </c>
      <c r="G15" s="5">
        <v>0.72992700729927007</v>
      </c>
      <c r="H15" s="5">
        <v>0.82644628099173556</v>
      </c>
      <c r="I15" s="5">
        <f t="shared" si="0"/>
        <v>0.72909332207275135</v>
      </c>
      <c r="J15" s="5">
        <f>STDEV(D15:H15)</f>
        <v>7.0942705017537758E-2</v>
      </c>
    </row>
    <row r="16" spans="1:10" ht="18" customHeight="1" x14ac:dyDescent="0.45">
      <c r="A16" s="7" t="s">
        <v>1698</v>
      </c>
      <c r="B16" s="7" t="s">
        <v>529</v>
      </c>
      <c r="C16" s="4" t="s">
        <v>362</v>
      </c>
      <c r="D16" s="5">
        <v>0.73</v>
      </c>
      <c r="F16" s="5">
        <v>0.75</v>
      </c>
      <c r="G16" s="5">
        <v>0.78740157480314954</v>
      </c>
      <c r="H16" s="8">
        <v>0.82644628099173556</v>
      </c>
      <c r="I16" s="5">
        <f t="shared" si="0"/>
        <v>0.77346196394872124</v>
      </c>
      <c r="J16" s="5">
        <f>STDEV(D16:H16)</f>
        <v>4.2587387279563557E-2</v>
      </c>
    </row>
    <row r="17" spans="1:10" ht="18" customHeight="1" x14ac:dyDescent="0.45">
      <c r="A17" s="7" t="s">
        <v>1248</v>
      </c>
      <c r="B17" s="7" t="s">
        <v>530</v>
      </c>
      <c r="C17" s="4" t="s">
        <v>363</v>
      </c>
      <c r="E17" s="5">
        <v>0.81</v>
      </c>
      <c r="I17" s="5">
        <f t="shared" si="0"/>
        <v>0.81</v>
      </c>
    </row>
    <row r="18" spans="1:10" ht="18" customHeight="1" x14ac:dyDescent="0.45">
      <c r="A18" s="7" t="s">
        <v>1699</v>
      </c>
      <c r="B18" s="7" t="s">
        <v>531</v>
      </c>
      <c r="C18" s="4" t="s">
        <v>364</v>
      </c>
      <c r="D18" s="5">
        <v>0.73</v>
      </c>
      <c r="E18" s="5">
        <v>0.72</v>
      </c>
      <c r="F18" s="5">
        <v>0.89</v>
      </c>
      <c r="G18" s="5">
        <v>0.82644628099173556</v>
      </c>
      <c r="H18" s="5">
        <v>0.88495575221238942</v>
      </c>
      <c r="I18" s="5">
        <f t="shared" si="0"/>
        <v>0.81028040664082501</v>
      </c>
      <c r="J18" s="5">
        <f t="shared" ref="J18:J39" si="1">STDEV(D18:H18)</f>
        <v>8.18358903671903E-2</v>
      </c>
    </row>
    <row r="19" spans="1:10" ht="18" customHeight="1" x14ac:dyDescent="0.45">
      <c r="A19" s="7" t="s">
        <v>1327</v>
      </c>
      <c r="B19" s="7" t="s">
        <v>511</v>
      </c>
      <c r="C19" s="4" t="s">
        <v>50</v>
      </c>
      <c r="D19" s="5">
        <v>0.74</v>
      </c>
      <c r="E19" s="5">
        <v>0.82</v>
      </c>
      <c r="F19" s="5">
        <v>0.93</v>
      </c>
      <c r="G19" s="5">
        <v>0.84033613445378152</v>
      </c>
      <c r="H19" s="5">
        <v>0.85470085470085477</v>
      </c>
      <c r="I19" s="5">
        <f t="shared" si="0"/>
        <v>0.83700739783092737</v>
      </c>
      <c r="J19" s="5">
        <f t="shared" si="1"/>
        <v>6.8321756740797768E-2</v>
      </c>
    </row>
    <row r="20" spans="1:10" ht="18" customHeight="1" x14ac:dyDescent="0.45">
      <c r="A20" s="7" t="s">
        <v>1700</v>
      </c>
      <c r="B20" s="7" t="s">
        <v>532</v>
      </c>
      <c r="C20" s="4" t="s">
        <v>330</v>
      </c>
      <c r="F20" s="5">
        <v>0.93</v>
      </c>
      <c r="G20" s="5">
        <v>0.85470085470085477</v>
      </c>
      <c r="H20" s="5">
        <v>0.72992700729927007</v>
      </c>
      <c r="I20" s="5">
        <f t="shared" si="0"/>
        <v>0.83820928733337496</v>
      </c>
      <c r="J20" s="5">
        <f t="shared" si="1"/>
        <v>0.10105087554164822</v>
      </c>
    </row>
    <row r="21" spans="1:10" ht="18" customHeight="1" x14ac:dyDescent="0.45">
      <c r="A21" s="7" t="s">
        <v>1701</v>
      </c>
      <c r="B21" s="7" t="s">
        <v>533</v>
      </c>
      <c r="C21" s="4" t="s">
        <v>365</v>
      </c>
      <c r="D21" s="5">
        <v>0.83</v>
      </c>
      <c r="G21" s="5">
        <v>0.84745762711864414</v>
      </c>
      <c r="I21" s="5">
        <f t="shared" si="0"/>
        <v>0.83872881355932205</v>
      </c>
      <c r="J21" s="5">
        <f t="shared" si="1"/>
        <v>1.2344406519019469E-2</v>
      </c>
    </row>
    <row r="22" spans="1:10" ht="18" customHeight="1" x14ac:dyDescent="0.45">
      <c r="A22" s="7" t="s">
        <v>1321</v>
      </c>
      <c r="B22" s="7" t="s">
        <v>534</v>
      </c>
      <c r="C22" s="4" t="s">
        <v>366</v>
      </c>
      <c r="F22" s="5">
        <v>0.84</v>
      </c>
      <c r="G22" s="5">
        <v>0.85470085470085477</v>
      </c>
      <c r="I22" s="5">
        <f t="shared" si="0"/>
        <v>0.84735042735042732</v>
      </c>
      <c r="J22" s="5">
        <f t="shared" si="1"/>
        <v>1.0395074048212567E-2</v>
      </c>
    </row>
    <row r="23" spans="1:10" ht="18" customHeight="1" x14ac:dyDescent="0.45">
      <c r="A23" s="7" t="s">
        <v>1261</v>
      </c>
      <c r="B23" s="7" t="s">
        <v>535</v>
      </c>
      <c r="C23" s="4" t="s">
        <v>21</v>
      </c>
      <c r="D23" s="5">
        <v>0.83</v>
      </c>
      <c r="F23" s="5">
        <v>0.66</v>
      </c>
      <c r="G23" s="5">
        <v>0.89285714285714279</v>
      </c>
      <c r="H23" s="5">
        <v>1.0101010101010102</v>
      </c>
      <c r="I23" s="5">
        <f t="shared" si="0"/>
        <v>0.84823953823953824</v>
      </c>
      <c r="J23" s="5">
        <f t="shared" si="1"/>
        <v>0.14600989832519454</v>
      </c>
    </row>
    <row r="24" spans="1:10" ht="18" customHeight="1" x14ac:dyDescent="0.45">
      <c r="A24" s="7" t="s">
        <v>1671</v>
      </c>
      <c r="B24" s="7" t="s">
        <v>536</v>
      </c>
      <c r="C24" s="4" t="s">
        <v>30</v>
      </c>
      <c r="F24" s="5">
        <v>1</v>
      </c>
      <c r="G24" s="5">
        <v>0.7246376811594204</v>
      </c>
      <c r="I24" s="5">
        <f t="shared" si="0"/>
        <v>0.8623188405797102</v>
      </c>
      <c r="J24" s="5">
        <f t="shared" si="1"/>
        <v>0.19471056293542613</v>
      </c>
    </row>
    <row r="25" spans="1:10" ht="18" customHeight="1" x14ac:dyDescent="0.45">
      <c r="A25" s="7" t="s">
        <v>1702</v>
      </c>
      <c r="B25" s="7" t="s">
        <v>512</v>
      </c>
      <c r="C25" s="4" t="s">
        <v>367</v>
      </c>
      <c r="D25" s="5">
        <v>1.08</v>
      </c>
      <c r="E25" s="5">
        <v>0.89</v>
      </c>
      <c r="H25" s="8">
        <v>0.62893081761006286</v>
      </c>
      <c r="I25" s="5">
        <f t="shared" si="0"/>
        <v>0.86631027253668769</v>
      </c>
      <c r="J25" s="5">
        <f t="shared" si="1"/>
        <v>0.22646579038774506</v>
      </c>
    </row>
    <row r="26" spans="1:10" ht="18" customHeight="1" x14ac:dyDescent="0.45">
      <c r="A26" s="7" t="s">
        <v>1270</v>
      </c>
      <c r="B26" s="7" t="s">
        <v>537</v>
      </c>
      <c r="C26" s="4" t="s">
        <v>197</v>
      </c>
      <c r="F26" s="5">
        <v>0.84</v>
      </c>
      <c r="G26" s="8">
        <v>0.89285714285714279</v>
      </c>
      <c r="I26" s="5">
        <f t="shared" si="0"/>
        <v>0.86642857142857133</v>
      </c>
      <c r="J26" s="5">
        <f t="shared" si="1"/>
        <v>3.7375644148431773E-2</v>
      </c>
    </row>
    <row r="27" spans="1:10" ht="18" customHeight="1" x14ac:dyDescent="0.45">
      <c r="A27" s="7" t="s">
        <v>1703</v>
      </c>
      <c r="B27" s="7" t="s">
        <v>538</v>
      </c>
      <c r="C27" s="4" t="s">
        <v>368</v>
      </c>
      <c r="D27" s="5">
        <v>0.76</v>
      </c>
      <c r="E27" s="5">
        <v>0.88</v>
      </c>
      <c r="F27" s="5">
        <v>1.0900000000000001</v>
      </c>
      <c r="G27" s="5">
        <v>0.68027210884353739</v>
      </c>
      <c r="H27" s="5">
        <v>0.98039215686274506</v>
      </c>
      <c r="I27" s="5">
        <f t="shared" si="0"/>
        <v>0.87813285314125655</v>
      </c>
      <c r="J27" s="5">
        <f t="shared" si="1"/>
        <v>0.1646605481577175</v>
      </c>
    </row>
    <row r="28" spans="1:10" ht="18" customHeight="1" x14ac:dyDescent="0.45">
      <c r="A28" s="7" t="s">
        <v>1657</v>
      </c>
      <c r="B28" s="7" t="s">
        <v>539</v>
      </c>
      <c r="C28" s="4" t="s">
        <v>100</v>
      </c>
      <c r="D28" s="5">
        <v>0.94</v>
      </c>
      <c r="E28" s="5">
        <v>0.75</v>
      </c>
      <c r="F28" s="5">
        <v>1.01</v>
      </c>
      <c r="G28" s="5">
        <v>0.84745762711864414</v>
      </c>
      <c r="H28" s="5">
        <v>0.85470085470085477</v>
      </c>
      <c r="I28" s="5">
        <f t="shared" si="0"/>
        <v>0.88043169636389984</v>
      </c>
      <c r="J28" s="5">
        <f t="shared" si="1"/>
        <v>9.8866223980770399E-2</v>
      </c>
    </row>
    <row r="29" spans="1:10" ht="18" customHeight="1" x14ac:dyDescent="0.45">
      <c r="A29" s="7" t="s">
        <v>1181</v>
      </c>
      <c r="B29" s="7" t="s">
        <v>540</v>
      </c>
      <c r="C29" s="4" t="s">
        <v>369</v>
      </c>
      <c r="D29" s="5">
        <v>0.79</v>
      </c>
      <c r="E29" s="5">
        <v>1.05</v>
      </c>
      <c r="F29" s="5">
        <v>0.99</v>
      </c>
      <c r="G29" s="5">
        <v>0.75757575757575757</v>
      </c>
      <c r="H29" s="5">
        <v>0.81967213114754101</v>
      </c>
      <c r="I29" s="5">
        <f t="shared" si="0"/>
        <v>0.88144957774465982</v>
      </c>
      <c r="J29" s="5">
        <f t="shared" si="1"/>
        <v>0.13011210600405185</v>
      </c>
    </row>
    <row r="30" spans="1:10" ht="18" customHeight="1" x14ac:dyDescent="0.45">
      <c r="A30" s="7" t="s">
        <v>1314</v>
      </c>
      <c r="B30" s="7" t="s">
        <v>541</v>
      </c>
      <c r="C30" s="4" t="s">
        <v>370</v>
      </c>
      <c r="D30" s="5">
        <v>0.8</v>
      </c>
      <c r="F30" s="5">
        <v>0.87</v>
      </c>
      <c r="G30" s="5">
        <v>0.98039215686274506</v>
      </c>
      <c r="I30" s="5">
        <f t="shared" si="0"/>
        <v>0.88346405228758174</v>
      </c>
      <c r="J30" s="5">
        <f t="shared" si="1"/>
        <v>9.0946649704100435E-2</v>
      </c>
    </row>
    <row r="31" spans="1:10" ht="18" customHeight="1" x14ac:dyDescent="0.45">
      <c r="A31" s="7" t="s">
        <v>1293</v>
      </c>
      <c r="B31" s="7" t="s">
        <v>542</v>
      </c>
      <c r="C31" s="4" t="s">
        <v>186</v>
      </c>
      <c r="D31" s="5">
        <v>0.7</v>
      </c>
      <c r="G31" s="5">
        <v>1.0416666666666667</v>
      </c>
      <c r="H31" s="5">
        <v>0.9174311926605504</v>
      </c>
      <c r="I31" s="5">
        <f t="shared" si="0"/>
        <v>0.88636595310907229</v>
      </c>
      <c r="J31" s="5">
        <f t="shared" si="1"/>
        <v>0.17293875970721831</v>
      </c>
    </row>
    <row r="32" spans="1:10" ht="18" customHeight="1" x14ac:dyDescent="0.45">
      <c r="A32" s="7" t="s">
        <v>1380</v>
      </c>
      <c r="B32" s="7" t="s">
        <v>543</v>
      </c>
      <c r="C32" s="4" t="s">
        <v>371</v>
      </c>
      <c r="D32" s="5">
        <v>0.79</v>
      </c>
      <c r="E32" s="5">
        <v>0.78</v>
      </c>
      <c r="F32" s="5">
        <v>0.8</v>
      </c>
      <c r="G32" s="5">
        <v>1.0638297872340425</v>
      </c>
      <c r="H32" s="5">
        <v>1</v>
      </c>
      <c r="I32" s="5">
        <f t="shared" si="0"/>
        <v>0.88676595744680853</v>
      </c>
      <c r="J32" s="5">
        <f t="shared" si="1"/>
        <v>0.13459615500976688</v>
      </c>
    </row>
    <row r="33" spans="1:10" ht="18" customHeight="1" x14ac:dyDescent="0.45">
      <c r="A33" s="7" t="s">
        <v>1170</v>
      </c>
      <c r="B33" s="7" t="s">
        <v>544</v>
      </c>
      <c r="C33" s="4" t="s">
        <v>372</v>
      </c>
      <c r="E33" s="5">
        <v>0.81</v>
      </c>
      <c r="F33" s="5">
        <v>0.98</v>
      </c>
      <c r="H33" s="8"/>
      <c r="I33" s="5">
        <f t="shared" si="0"/>
        <v>0.89500000000000002</v>
      </c>
      <c r="J33" s="5">
        <f t="shared" si="1"/>
        <v>0.12020815280171303</v>
      </c>
    </row>
    <row r="34" spans="1:10" ht="18" customHeight="1" x14ac:dyDescent="0.45">
      <c r="A34" s="7" t="s">
        <v>1304</v>
      </c>
      <c r="B34" s="7" t="s">
        <v>534</v>
      </c>
      <c r="C34" s="4" t="s">
        <v>366</v>
      </c>
      <c r="D34" s="5">
        <v>1.0900000000000001</v>
      </c>
      <c r="E34" s="5">
        <v>0.79</v>
      </c>
      <c r="F34" s="5">
        <v>0.84</v>
      </c>
      <c r="G34" s="5">
        <v>0.85470085470085477</v>
      </c>
      <c r="H34" s="5">
        <v>0.9009009009009008</v>
      </c>
      <c r="I34" s="5">
        <f t="shared" si="0"/>
        <v>0.89512035112035115</v>
      </c>
      <c r="J34" s="5">
        <f t="shared" si="1"/>
        <v>0.11590272788131699</v>
      </c>
    </row>
    <row r="35" spans="1:10" ht="18" customHeight="1" x14ac:dyDescent="0.45">
      <c r="A35" s="7" t="s">
        <v>1704</v>
      </c>
      <c r="B35" s="7" t="s">
        <v>534</v>
      </c>
      <c r="C35" s="4" t="s">
        <v>366</v>
      </c>
      <c r="D35" s="5">
        <v>1.22</v>
      </c>
      <c r="F35" s="5">
        <v>0.78</v>
      </c>
      <c r="G35" s="5">
        <v>0.69444444444444442</v>
      </c>
      <c r="I35" s="5">
        <f t="shared" si="0"/>
        <v>0.89814814814814825</v>
      </c>
      <c r="J35" s="5">
        <f t="shared" si="1"/>
        <v>0.28199538857391721</v>
      </c>
    </row>
    <row r="36" spans="1:10" ht="18" customHeight="1" x14ac:dyDescent="0.45">
      <c r="A36" s="7" t="s">
        <v>1705</v>
      </c>
      <c r="B36" s="7" t="s">
        <v>545</v>
      </c>
      <c r="C36" s="4" t="s">
        <v>163</v>
      </c>
      <c r="D36" s="5">
        <v>0.73</v>
      </c>
      <c r="E36" s="5">
        <v>1.07</v>
      </c>
      <c r="G36" s="8"/>
      <c r="I36" s="5">
        <f t="shared" si="0"/>
        <v>0.9</v>
      </c>
      <c r="J36" s="5">
        <f t="shared" si="1"/>
        <v>0.24041630560342586</v>
      </c>
    </row>
    <row r="37" spans="1:10" ht="18" customHeight="1" x14ac:dyDescent="0.45">
      <c r="A37" s="7" t="s">
        <v>1313</v>
      </c>
      <c r="B37" s="7" t="s">
        <v>546</v>
      </c>
      <c r="C37" s="4" t="s">
        <v>64</v>
      </c>
      <c r="D37" s="5">
        <v>0.72</v>
      </c>
      <c r="E37" s="5">
        <v>0.7</v>
      </c>
      <c r="F37" s="5">
        <v>1.28</v>
      </c>
      <c r="G37" s="5">
        <v>0.86206896551724144</v>
      </c>
      <c r="H37" s="5">
        <v>0.94339622641509424</v>
      </c>
      <c r="I37" s="5">
        <f t="shared" si="0"/>
        <v>0.90109303838646715</v>
      </c>
      <c r="J37" s="5">
        <f t="shared" si="1"/>
        <v>0.23458261986954076</v>
      </c>
    </row>
    <row r="38" spans="1:10" ht="18" customHeight="1" x14ac:dyDescent="0.45">
      <c r="A38" s="7" t="s">
        <v>1706</v>
      </c>
      <c r="B38" s="7" t="s">
        <v>547</v>
      </c>
      <c r="C38" s="4" t="s">
        <v>373</v>
      </c>
      <c r="D38" s="5">
        <v>1.02</v>
      </c>
      <c r="E38" s="5">
        <v>0.98</v>
      </c>
      <c r="F38" s="5">
        <v>0.91</v>
      </c>
      <c r="G38" s="5">
        <v>0.81967213114754101</v>
      </c>
      <c r="H38" s="5">
        <v>0.8</v>
      </c>
      <c r="I38" s="5">
        <f t="shared" si="0"/>
        <v>0.90593442622950826</v>
      </c>
      <c r="J38" s="5">
        <f t="shared" si="1"/>
        <v>9.6406015684980043E-2</v>
      </c>
    </row>
    <row r="39" spans="1:10" ht="18" customHeight="1" x14ac:dyDescent="0.45">
      <c r="A39" s="7" t="s">
        <v>1707</v>
      </c>
      <c r="B39" s="7" t="s">
        <v>548</v>
      </c>
      <c r="C39" s="4" t="s">
        <v>169</v>
      </c>
      <c r="D39" s="5">
        <v>0.99</v>
      </c>
      <c r="E39" s="5">
        <v>0.96</v>
      </c>
      <c r="G39" s="5">
        <v>0.86956521739130443</v>
      </c>
      <c r="H39" s="5">
        <v>0.81967213114754101</v>
      </c>
      <c r="I39" s="5">
        <f t="shared" si="0"/>
        <v>0.90980933713471135</v>
      </c>
      <c r="J39" s="5">
        <f t="shared" si="1"/>
        <v>7.8938689556572308E-2</v>
      </c>
    </row>
    <row r="40" spans="1:10" ht="18" customHeight="1" x14ac:dyDescent="0.45">
      <c r="A40" s="7" t="s">
        <v>1371</v>
      </c>
      <c r="B40" s="7" t="s">
        <v>549</v>
      </c>
      <c r="C40" s="4" t="s">
        <v>257</v>
      </c>
      <c r="E40" s="5">
        <v>0.91</v>
      </c>
      <c r="I40" s="5">
        <f t="shared" si="0"/>
        <v>0.91</v>
      </c>
    </row>
    <row r="41" spans="1:10" ht="18" customHeight="1" x14ac:dyDescent="0.45">
      <c r="A41" s="7" t="s">
        <v>1218</v>
      </c>
      <c r="B41" s="7" t="s">
        <v>550</v>
      </c>
      <c r="C41" s="4" t="s">
        <v>218</v>
      </c>
      <c r="D41" s="5">
        <v>0.91</v>
      </c>
      <c r="I41" s="5">
        <f t="shared" si="0"/>
        <v>0.91</v>
      </c>
    </row>
    <row r="42" spans="1:10" ht="18" customHeight="1" x14ac:dyDescent="0.45">
      <c r="A42" s="7" t="s">
        <v>1195</v>
      </c>
      <c r="B42" s="7" t="s">
        <v>500</v>
      </c>
      <c r="C42" s="4" t="s">
        <v>192</v>
      </c>
      <c r="D42" s="5">
        <v>0.84</v>
      </c>
      <c r="F42" s="5">
        <v>0.83</v>
      </c>
      <c r="G42" s="5">
        <v>1.0309278350515465</v>
      </c>
      <c r="H42" s="5">
        <v>0.95238095238095233</v>
      </c>
      <c r="I42" s="5">
        <f t="shared" si="0"/>
        <v>0.91332719685812469</v>
      </c>
      <c r="J42" s="5">
        <f t="shared" ref="J42:J63" si="2">STDEV(D42:H42)</f>
        <v>9.6047567137746467E-2</v>
      </c>
    </row>
    <row r="43" spans="1:10" ht="18" customHeight="1" x14ac:dyDescent="0.45">
      <c r="A43" s="7" t="s">
        <v>1194</v>
      </c>
      <c r="B43" s="7" t="s">
        <v>551</v>
      </c>
      <c r="C43" s="4" t="s">
        <v>266</v>
      </c>
      <c r="D43" s="5">
        <v>1.35</v>
      </c>
      <c r="E43" s="5">
        <v>0.86</v>
      </c>
      <c r="G43" s="5">
        <v>0.62893081761006286</v>
      </c>
      <c r="H43" s="5">
        <v>0.83333333333333337</v>
      </c>
      <c r="I43" s="5">
        <f t="shared" si="0"/>
        <v>0.91806603773584905</v>
      </c>
      <c r="J43" s="5">
        <f t="shared" si="2"/>
        <v>0.30589618021375664</v>
      </c>
    </row>
    <row r="44" spans="1:10" ht="18" customHeight="1" x14ac:dyDescent="0.45">
      <c r="A44" s="7" t="s">
        <v>1182</v>
      </c>
      <c r="B44" s="7" t="s">
        <v>552</v>
      </c>
      <c r="C44" s="4" t="s">
        <v>374</v>
      </c>
      <c r="D44" s="5">
        <v>0.77</v>
      </c>
      <c r="E44" s="5">
        <v>0.74</v>
      </c>
      <c r="F44" s="5">
        <v>0.74</v>
      </c>
      <c r="G44" s="5">
        <v>1.0638297872340425</v>
      </c>
      <c r="H44" s="5">
        <v>1.2820512820512819</v>
      </c>
      <c r="I44" s="5">
        <f t="shared" si="0"/>
        <v>0.91917621385706494</v>
      </c>
      <c r="J44" s="5">
        <f t="shared" si="2"/>
        <v>0.24447123829436457</v>
      </c>
    </row>
    <row r="45" spans="1:10" ht="18" customHeight="1" x14ac:dyDescent="0.45">
      <c r="A45" s="7" t="s">
        <v>1174</v>
      </c>
      <c r="B45" s="7" t="s">
        <v>553</v>
      </c>
      <c r="C45" s="4" t="s">
        <v>375</v>
      </c>
      <c r="D45" s="5">
        <v>1.36</v>
      </c>
      <c r="E45" s="5">
        <v>0.72</v>
      </c>
      <c r="G45" s="5">
        <v>0.78125</v>
      </c>
      <c r="H45" s="5">
        <v>0.83333333333333337</v>
      </c>
      <c r="I45" s="5">
        <f t="shared" si="0"/>
        <v>0.92364583333333339</v>
      </c>
      <c r="J45" s="5">
        <f t="shared" si="2"/>
        <v>0.2945671995817668</v>
      </c>
    </row>
    <row r="46" spans="1:10" ht="18" customHeight="1" x14ac:dyDescent="0.45">
      <c r="A46" s="7" t="s">
        <v>1359</v>
      </c>
      <c r="B46" s="7" t="s">
        <v>554</v>
      </c>
      <c r="C46" s="4" t="s">
        <v>376</v>
      </c>
      <c r="E46" s="5">
        <v>0.79</v>
      </c>
      <c r="F46" s="5">
        <v>1.06</v>
      </c>
      <c r="H46" s="8"/>
      <c r="I46" s="5">
        <f t="shared" si="0"/>
        <v>0.92500000000000004</v>
      </c>
      <c r="J46" s="5">
        <f t="shared" si="2"/>
        <v>0.19091883092036807</v>
      </c>
    </row>
    <row r="47" spans="1:10" ht="18" customHeight="1" x14ac:dyDescent="0.45">
      <c r="A47" s="7" t="s">
        <v>1250</v>
      </c>
      <c r="B47" s="7" t="s">
        <v>555</v>
      </c>
      <c r="C47" s="4" t="s">
        <v>377</v>
      </c>
      <c r="D47" s="5">
        <v>0.7</v>
      </c>
      <c r="E47" s="5">
        <v>0.84</v>
      </c>
      <c r="F47" s="5">
        <v>0.97</v>
      </c>
      <c r="G47" s="5">
        <v>1.0526315789473684</v>
      </c>
      <c r="H47" s="5">
        <v>1.0638297872340425</v>
      </c>
      <c r="I47" s="5">
        <f t="shared" si="0"/>
        <v>0.92529227323628205</v>
      </c>
      <c r="J47" s="5">
        <f t="shared" si="2"/>
        <v>0.15446528950691901</v>
      </c>
    </row>
    <row r="48" spans="1:10" ht="18" customHeight="1" x14ac:dyDescent="0.45">
      <c r="A48" s="7" t="s">
        <v>1308</v>
      </c>
      <c r="B48" s="7" t="s">
        <v>556</v>
      </c>
      <c r="C48" s="4" t="s">
        <v>378</v>
      </c>
      <c r="D48" s="5">
        <v>0.84</v>
      </c>
      <c r="F48" s="5">
        <v>0.96</v>
      </c>
      <c r="H48" s="5">
        <v>0.98039215686274506</v>
      </c>
      <c r="I48" s="5">
        <f t="shared" si="0"/>
        <v>0.92679738562091496</v>
      </c>
      <c r="J48" s="5">
        <f t="shared" si="2"/>
        <v>7.5857100052322532E-2</v>
      </c>
    </row>
    <row r="49" spans="1:10" ht="18" customHeight="1" x14ac:dyDescent="0.45">
      <c r="A49" s="7" t="s">
        <v>1217</v>
      </c>
      <c r="B49" s="7" t="s">
        <v>557</v>
      </c>
      <c r="C49" s="4" t="s">
        <v>379</v>
      </c>
      <c r="D49" s="5">
        <v>1.0900000000000001</v>
      </c>
      <c r="E49" s="5">
        <v>0.97</v>
      </c>
      <c r="F49" s="5">
        <v>0.82</v>
      </c>
      <c r="G49" s="5">
        <v>0.90909090909090906</v>
      </c>
      <c r="H49" s="5">
        <v>0.85470085470085477</v>
      </c>
      <c r="I49" s="5">
        <f t="shared" si="0"/>
        <v>0.92875835275835283</v>
      </c>
      <c r="J49" s="5">
        <f t="shared" si="2"/>
        <v>0.1065357251419234</v>
      </c>
    </row>
    <row r="50" spans="1:10" ht="18" customHeight="1" x14ac:dyDescent="0.45">
      <c r="A50" s="7" t="s">
        <v>1708</v>
      </c>
      <c r="B50" s="7" t="s">
        <v>558</v>
      </c>
      <c r="C50" s="4" t="s">
        <v>380</v>
      </c>
      <c r="D50" s="5">
        <v>0.86</v>
      </c>
      <c r="E50" s="5">
        <v>1.0900000000000001</v>
      </c>
      <c r="F50" s="5">
        <v>0.94</v>
      </c>
      <c r="G50" s="5">
        <v>0.81967213114754101</v>
      </c>
      <c r="H50" s="5">
        <v>0.93457943925233644</v>
      </c>
      <c r="I50" s="5">
        <f t="shared" si="0"/>
        <v>0.92885031407997543</v>
      </c>
      <c r="J50" s="5">
        <f t="shared" si="2"/>
        <v>0.10342461145783646</v>
      </c>
    </row>
    <row r="51" spans="1:10" ht="18" customHeight="1" x14ac:dyDescent="0.45">
      <c r="A51" s="7" t="s">
        <v>1288</v>
      </c>
      <c r="B51" s="7" t="s">
        <v>513</v>
      </c>
      <c r="C51" s="4" t="s">
        <v>100</v>
      </c>
      <c r="D51" s="5">
        <v>1</v>
      </c>
      <c r="E51" s="5">
        <v>0.75</v>
      </c>
      <c r="F51" s="5">
        <v>0.91</v>
      </c>
      <c r="G51" s="5">
        <v>1.0416666666666667</v>
      </c>
      <c r="H51" s="5">
        <v>0.95238095238095233</v>
      </c>
      <c r="I51" s="5">
        <f t="shared" si="0"/>
        <v>0.93080952380952398</v>
      </c>
      <c r="J51" s="5">
        <f t="shared" si="2"/>
        <v>0.11254674010153669</v>
      </c>
    </row>
    <row r="52" spans="1:10" ht="18" customHeight="1" x14ac:dyDescent="0.45">
      <c r="A52" s="7" t="s">
        <v>1709</v>
      </c>
      <c r="B52" s="7" t="s">
        <v>559</v>
      </c>
      <c r="C52" s="4" t="s">
        <v>268</v>
      </c>
      <c r="D52" s="5">
        <v>0.9</v>
      </c>
      <c r="E52" s="5">
        <v>0.94</v>
      </c>
      <c r="F52" s="5">
        <v>1.1100000000000001</v>
      </c>
      <c r="G52" s="5">
        <v>0.94339622641509424</v>
      </c>
      <c r="H52" s="5">
        <v>0.76923076923076916</v>
      </c>
      <c r="I52" s="5">
        <f t="shared" si="0"/>
        <v>0.93252539912917276</v>
      </c>
      <c r="J52" s="5">
        <f t="shared" si="2"/>
        <v>0.12185474574312394</v>
      </c>
    </row>
    <row r="53" spans="1:10" ht="18" customHeight="1" x14ac:dyDescent="0.45">
      <c r="A53" s="7" t="s">
        <v>1300</v>
      </c>
      <c r="B53" s="7" t="s">
        <v>560</v>
      </c>
      <c r="C53" s="4" t="s">
        <v>381</v>
      </c>
      <c r="E53" s="5">
        <v>0.96</v>
      </c>
      <c r="F53" s="5">
        <v>0.81</v>
      </c>
      <c r="G53" s="5">
        <v>1.0989010989010988</v>
      </c>
      <c r="H53" s="5">
        <v>0.86956521739130443</v>
      </c>
      <c r="I53" s="5">
        <f t="shared" si="0"/>
        <v>0.93461657907310092</v>
      </c>
      <c r="J53" s="5">
        <f t="shared" si="2"/>
        <v>0.1256910139317915</v>
      </c>
    </row>
    <row r="54" spans="1:10" ht="18" customHeight="1" x14ac:dyDescent="0.45">
      <c r="A54" s="7" t="s">
        <v>1273</v>
      </c>
      <c r="B54" s="7" t="s">
        <v>561</v>
      </c>
      <c r="C54" s="4" t="s">
        <v>326</v>
      </c>
      <c r="D54" s="5">
        <v>0.95</v>
      </c>
      <c r="F54" s="5">
        <v>0.94</v>
      </c>
      <c r="G54" s="5">
        <v>0.9009009009009008</v>
      </c>
      <c r="H54" s="5">
        <v>0.96153846153846145</v>
      </c>
      <c r="I54" s="5">
        <f t="shared" si="0"/>
        <v>0.93810984060984048</v>
      </c>
      <c r="J54" s="5">
        <f t="shared" si="2"/>
        <v>2.6320803342122938E-2</v>
      </c>
    </row>
    <row r="55" spans="1:10" ht="18" customHeight="1" x14ac:dyDescent="0.45">
      <c r="A55" s="7" t="s">
        <v>1332</v>
      </c>
      <c r="B55" s="7" t="s">
        <v>562</v>
      </c>
      <c r="C55" s="4" t="s">
        <v>382</v>
      </c>
      <c r="F55" s="5">
        <v>1.03</v>
      </c>
      <c r="G55" s="5">
        <v>0.84745762711864414</v>
      </c>
      <c r="I55" s="5">
        <f t="shared" si="0"/>
        <v>0.93872881355932214</v>
      </c>
      <c r="J55" s="5">
        <f t="shared" si="2"/>
        <v>0.12907694971829009</v>
      </c>
    </row>
    <row r="56" spans="1:10" ht="18" customHeight="1" x14ac:dyDescent="0.45">
      <c r="A56" s="7" t="s">
        <v>1190</v>
      </c>
      <c r="B56" s="7" t="s">
        <v>563</v>
      </c>
      <c r="C56" s="4" t="s">
        <v>292</v>
      </c>
      <c r="D56" s="5">
        <v>0.8</v>
      </c>
      <c r="F56" s="5">
        <v>1.08</v>
      </c>
      <c r="I56" s="5">
        <f t="shared" si="0"/>
        <v>0.94000000000000006</v>
      </c>
      <c r="J56" s="5">
        <f t="shared" si="2"/>
        <v>0.19798989873223305</v>
      </c>
    </row>
    <row r="57" spans="1:10" ht="18" customHeight="1" x14ac:dyDescent="0.45">
      <c r="A57" s="7" t="s">
        <v>1360</v>
      </c>
      <c r="B57" s="7" t="s">
        <v>564</v>
      </c>
      <c r="C57" s="4" t="s">
        <v>51</v>
      </c>
      <c r="D57" s="5">
        <v>0.73</v>
      </c>
      <c r="E57" s="5">
        <v>0.82</v>
      </c>
      <c r="F57" s="5">
        <v>0.66</v>
      </c>
      <c r="G57" s="5">
        <v>1.2658227848101264</v>
      </c>
      <c r="H57" s="5">
        <v>1.2345679012345678</v>
      </c>
      <c r="I57" s="5">
        <f t="shared" si="0"/>
        <v>0.94207813720893885</v>
      </c>
      <c r="J57" s="5">
        <f t="shared" si="2"/>
        <v>0.28714506014724883</v>
      </c>
    </row>
    <row r="58" spans="1:10" ht="18" customHeight="1" x14ac:dyDescent="0.45">
      <c r="A58" s="7" t="s">
        <v>1337</v>
      </c>
      <c r="B58" s="7" t="s">
        <v>565</v>
      </c>
      <c r="C58" s="4" t="s">
        <v>227</v>
      </c>
      <c r="F58" s="5">
        <v>1.2</v>
      </c>
      <c r="H58" s="5">
        <v>0.68493150684931503</v>
      </c>
      <c r="I58" s="5">
        <f t="shared" si="0"/>
        <v>0.94246575342465744</v>
      </c>
      <c r="J58" s="5">
        <f t="shared" si="2"/>
        <v>0.36420842428238637</v>
      </c>
    </row>
    <row r="59" spans="1:10" ht="18" customHeight="1" x14ac:dyDescent="0.45">
      <c r="A59" s="7" t="s">
        <v>1331</v>
      </c>
      <c r="B59" s="7" t="s">
        <v>566</v>
      </c>
      <c r="C59" s="4" t="s">
        <v>159</v>
      </c>
      <c r="F59" s="5">
        <v>1.1299999999999999</v>
      </c>
      <c r="H59" s="5">
        <v>0.75757575757575757</v>
      </c>
      <c r="I59" s="5">
        <f t="shared" si="0"/>
        <v>0.94378787878787873</v>
      </c>
      <c r="J59" s="5">
        <f t="shared" si="2"/>
        <v>0.26334370729644446</v>
      </c>
    </row>
    <row r="60" spans="1:10" ht="18" customHeight="1" x14ac:dyDescent="0.45">
      <c r="A60" s="7" t="s">
        <v>1172</v>
      </c>
      <c r="B60" s="7" t="s">
        <v>567</v>
      </c>
      <c r="C60" s="4" t="s">
        <v>383</v>
      </c>
      <c r="D60" s="5">
        <v>0.98</v>
      </c>
      <c r="E60" s="5">
        <v>0.81</v>
      </c>
      <c r="F60" s="5">
        <v>0.93</v>
      </c>
      <c r="G60" s="5">
        <v>1.075268817204301</v>
      </c>
      <c r="H60" s="5">
        <v>0.93457943925233644</v>
      </c>
      <c r="I60" s="5">
        <f t="shared" si="0"/>
        <v>0.9459696512913276</v>
      </c>
      <c r="J60" s="5">
        <f t="shared" si="2"/>
        <v>9.5849950057328479E-2</v>
      </c>
    </row>
    <row r="61" spans="1:10" ht="18" customHeight="1" x14ac:dyDescent="0.45">
      <c r="A61" s="7" t="s">
        <v>1710</v>
      </c>
      <c r="B61" s="7" t="s">
        <v>568</v>
      </c>
      <c r="C61" s="4" t="s">
        <v>282</v>
      </c>
      <c r="D61" s="5">
        <v>0.91</v>
      </c>
      <c r="E61" s="5">
        <v>0.76</v>
      </c>
      <c r="F61" s="5">
        <v>0.98</v>
      </c>
      <c r="G61" s="5">
        <v>1.1111111111111112</v>
      </c>
      <c r="H61" s="5">
        <v>0.970873786407767</v>
      </c>
      <c r="I61" s="5">
        <f t="shared" si="0"/>
        <v>0.94639697950377555</v>
      </c>
      <c r="J61" s="5">
        <f t="shared" si="2"/>
        <v>0.12740447038759445</v>
      </c>
    </row>
    <row r="62" spans="1:10" ht="18" customHeight="1" x14ac:dyDescent="0.45">
      <c r="A62" s="7" t="s">
        <v>1285</v>
      </c>
      <c r="B62" s="7" t="s">
        <v>569</v>
      </c>
      <c r="C62" s="4" t="s">
        <v>113</v>
      </c>
      <c r="D62" s="5">
        <v>0.76</v>
      </c>
      <c r="H62" s="5">
        <v>1.1363636363636365</v>
      </c>
      <c r="I62" s="5">
        <f t="shared" si="0"/>
        <v>0.94818181818181824</v>
      </c>
      <c r="J62" s="5">
        <f t="shared" si="2"/>
        <v>0.26612927946475573</v>
      </c>
    </row>
    <row r="63" spans="1:10" ht="18" customHeight="1" x14ac:dyDescent="0.45">
      <c r="A63" s="7" t="s">
        <v>1279</v>
      </c>
      <c r="B63" s="7" t="s">
        <v>515</v>
      </c>
      <c r="C63" s="4" t="s">
        <v>384</v>
      </c>
      <c r="D63" s="5">
        <v>0.83</v>
      </c>
      <c r="E63" s="5">
        <v>0.78</v>
      </c>
      <c r="F63" s="5">
        <v>0.88</v>
      </c>
      <c r="G63" s="5">
        <v>1.1363636363636365</v>
      </c>
      <c r="H63" s="5">
        <v>1.1235955056179776</v>
      </c>
      <c r="I63" s="5">
        <f t="shared" si="0"/>
        <v>0.94999182839632268</v>
      </c>
      <c r="J63" s="5">
        <f t="shared" si="2"/>
        <v>0.16812703842300705</v>
      </c>
    </row>
    <row r="64" spans="1:10" ht="18" customHeight="1" x14ac:dyDescent="0.45">
      <c r="A64" s="7" t="s">
        <v>1711</v>
      </c>
      <c r="B64" s="7" t="s">
        <v>570</v>
      </c>
      <c r="C64" s="4" t="s">
        <v>313</v>
      </c>
      <c r="E64" s="5">
        <v>0.95</v>
      </c>
      <c r="I64" s="5">
        <f t="shared" si="0"/>
        <v>0.95</v>
      </c>
    </row>
    <row r="65" spans="1:10" ht="18" customHeight="1" x14ac:dyDescent="0.45">
      <c r="A65" s="7" t="s">
        <v>1668</v>
      </c>
      <c r="B65" s="7" t="s">
        <v>571</v>
      </c>
      <c r="C65" s="4" t="s">
        <v>249</v>
      </c>
      <c r="D65" s="5">
        <v>1.05</v>
      </c>
      <c r="E65" s="5">
        <v>1.06</v>
      </c>
      <c r="F65" s="5">
        <v>1.1499999999999999</v>
      </c>
      <c r="G65" s="5">
        <v>0.7246376811594204</v>
      </c>
      <c r="H65" s="5">
        <v>0.76923076923076916</v>
      </c>
      <c r="I65" s="5">
        <f t="shared" si="0"/>
        <v>0.95077369007803791</v>
      </c>
      <c r="J65" s="5">
        <f t="shared" ref="J65:J105" si="3">STDEV(D65:H65)</f>
        <v>0.19076339832657793</v>
      </c>
    </row>
    <row r="66" spans="1:10" ht="18" customHeight="1" x14ac:dyDescent="0.45">
      <c r="A66" s="7" t="s">
        <v>1325</v>
      </c>
      <c r="B66" s="7" t="s">
        <v>572</v>
      </c>
      <c r="C66" s="4" t="s">
        <v>198</v>
      </c>
      <c r="D66" s="5">
        <v>0.86</v>
      </c>
      <c r="F66" s="5">
        <v>0.77</v>
      </c>
      <c r="G66" s="5">
        <v>1.1627906976744187</v>
      </c>
      <c r="H66" s="5">
        <v>1.0204081632653061</v>
      </c>
      <c r="I66" s="5">
        <f t="shared" ref="I66:I129" si="4">AVERAGE(D66:H66)</f>
        <v>0.95329971523493118</v>
      </c>
      <c r="J66" s="5">
        <f t="shared" si="3"/>
        <v>0.17387125312390758</v>
      </c>
    </row>
    <row r="67" spans="1:10" ht="18" customHeight="1" x14ac:dyDescent="0.45">
      <c r="A67" s="7" t="s">
        <v>1712</v>
      </c>
      <c r="B67" s="7" t="s">
        <v>540</v>
      </c>
      <c r="C67" s="4" t="s">
        <v>369</v>
      </c>
      <c r="D67" s="5">
        <v>0.98</v>
      </c>
      <c r="E67" s="5">
        <v>1.18</v>
      </c>
      <c r="F67" s="5">
        <v>1.1299999999999999</v>
      </c>
      <c r="G67" s="5">
        <v>0.8</v>
      </c>
      <c r="H67" s="5">
        <v>0.68027210884353739</v>
      </c>
      <c r="I67" s="5">
        <f t="shared" si="4"/>
        <v>0.95405442176870747</v>
      </c>
      <c r="J67" s="5">
        <f t="shared" si="3"/>
        <v>0.21293833825095976</v>
      </c>
    </row>
    <row r="68" spans="1:10" ht="18" customHeight="1" x14ac:dyDescent="0.45">
      <c r="A68" s="7" t="s">
        <v>1326</v>
      </c>
      <c r="B68" s="7" t="s">
        <v>573</v>
      </c>
      <c r="C68" s="4" t="s">
        <v>233</v>
      </c>
      <c r="D68" s="5">
        <v>0.95</v>
      </c>
      <c r="F68" s="5">
        <v>0.84</v>
      </c>
      <c r="H68" s="5">
        <v>1.075268817204301</v>
      </c>
      <c r="I68" s="5">
        <f t="shared" si="4"/>
        <v>0.95508960573476698</v>
      </c>
      <c r="J68" s="5">
        <f t="shared" si="3"/>
        <v>0.11771695779317126</v>
      </c>
    </row>
    <row r="69" spans="1:10" ht="18" customHeight="1" x14ac:dyDescent="0.45">
      <c r="A69" s="7" t="s">
        <v>1186</v>
      </c>
      <c r="B69" s="7" t="s">
        <v>574</v>
      </c>
      <c r="C69" s="4" t="s">
        <v>385</v>
      </c>
      <c r="F69" s="5">
        <v>0.94</v>
      </c>
      <c r="H69" s="5">
        <v>0.970873786407767</v>
      </c>
      <c r="I69" s="5">
        <f t="shared" si="4"/>
        <v>0.95543689320388347</v>
      </c>
      <c r="J69" s="5">
        <f t="shared" si="3"/>
        <v>2.1831063729837143E-2</v>
      </c>
    </row>
    <row r="70" spans="1:10" ht="18" customHeight="1" x14ac:dyDescent="0.45">
      <c r="A70" s="7" t="s">
        <v>1230</v>
      </c>
      <c r="B70" s="7" t="s">
        <v>575</v>
      </c>
      <c r="C70" s="4" t="s">
        <v>386</v>
      </c>
      <c r="D70" s="5">
        <v>1.1599999999999999</v>
      </c>
      <c r="E70" s="5">
        <v>0.87</v>
      </c>
      <c r="F70" s="5">
        <v>1.08</v>
      </c>
      <c r="G70" s="5">
        <v>0.83333333333333337</v>
      </c>
      <c r="H70" s="5">
        <v>0.84033613445378152</v>
      </c>
      <c r="I70" s="5">
        <f t="shared" si="4"/>
        <v>0.95673389355742289</v>
      </c>
      <c r="J70" s="5">
        <f t="shared" si="3"/>
        <v>0.15232411817029956</v>
      </c>
    </row>
    <row r="71" spans="1:10" ht="18" customHeight="1" x14ac:dyDescent="0.45">
      <c r="A71" s="7" t="s">
        <v>1660</v>
      </c>
      <c r="B71" s="7" t="s">
        <v>576</v>
      </c>
      <c r="C71" s="4" t="s">
        <v>270</v>
      </c>
      <c r="D71" s="5">
        <v>0.95</v>
      </c>
      <c r="F71" s="5">
        <v>1.2</v>
      </c>
      <c r="G71" s="5">
        <v>0.71942446043165476</v>
      </c>
      <c r="H71" s="5">
        <v>0.96153846153846145</v>
      </c>
      <c r="I71" s="5">
        <f t="shared" si="4"/>
        <v>0.95774073049252895</v>
      </c>
      <c r="J71" s="5">
        <f t="shared" si="3"/>
        <v>0.19626388690372701</v>
      </c>
    </row>
    <row r="72" spans="1:10" ht="18" customHeight="1" x14ac:dyDescent="0.45">
      <c r="A72" s="7" t="s">
        <v>1204</v>
      </c>
      <c r="B72" s="7" t="s">
        <v>577</v>
      </c>
      <c r="C72" s="4" t="s">
        <v>387</v>
      </c>
      <c r="D72" s="5">
        <v>1.01</v>
      </c>
      <c r="E72" s="5">
        <v>0.95</v>
      </c>
      <c r="F72" s="5">
        <v>1.25</v>
      </c>
      <c r="G72" s="5">
        <v>0.970873786407767</v>
      </c>
      <c r="H72" s="5">
        <v>0.63291139240506322</v>
      </c>
      <c r="I72" s="5">
        <f t="shared" si="4"/>
        <v>0.9627570357625661</v>
      </c>
      <c r="J72" s="5">
        <f t="shared" si="3"/>
        <v>0.2200949739420778</v>
      </c>
    </row>
    <row r="73" spans="1:10" ht="18" customHeight="1" x14ac:dyDescent="0.45">
      <c r="A73" s="7" t="s">
        <v>1229</v>
      </c>
      <c r="B73" s="7" t="s">
        <v>578</v>
      </c>
      <c r="C73" s="4" t="s">
        <v>388</v>
      </c>
      <c r="D73" s="5">
        <v>0.93</v>
      </c>
      <c r="F73" s="5">
        <v>1.1399999999999999</v>
      </c>
      <c r="G73" s="5">
        <v>0.82644628099173556</v>
      </c>
      <c r="I73" s="5">
        <f t="shared" si="4"/>
        <v>0.9654820936639118</v>
      </c>
      <c r="J73" s="5">
        <f t="shared" si="3"/>
        <v>0.15975987576378384</v>
      </c>
    </row>
    <row r="74" spans="1:10" ht="18" customHeight="1" x14ac:dyDescent="0.45">
      <c r="A74" s="7" t="s">
        <v>1713</v>
      </c>
      <c r="B74" s="7" t="s">
        <v>579</v>
      </c>
      <c r="C74" s="4" t="s">
        <v>389</v>
      </c>
      <c r="D74" s="5">
        <v>0.9</v>
      </c>
      <c r="E74" s="5">
        <v>1.04</v>
      </c>
      <c r="H74" s="8"/>
      <c r="I74" s="5">
        <f t="shared" si="4"/>
        <v>0.97</v>
      </c>
      <c r="J74" s="5">
        <f t="shared" si="3"/>
        <v>9.8994949366116664E-2</v>
      </c>
    </row>
    <row r="75" spans="1:10" ht="18" customHeight="1" x14ac:dyDescent="0.45">
      <c r="A75" s="7" t="s">
        <v>1260</v>
      </c>
      <c r="B75" s="7" t="s">
        <v>580</v>
      </c>
      <c r="C75" s="4" t="s">
        <v>390</v>
      </c>
      <c r="D75" s="5">
        <v>1.28</v>
      </c>
      <c r="E75" s="5">
        <v>0.82</v>
      </c>
      <c r="F75" s="5">
        <v>1.1200000000000001</v>
      </c>
      <c r="G75" s="5">
        <v>0.85470085470085477</v>
      </c>
      <c r="H75" s="5">
        <v>0.78125</v>
      </c>
      <c r="I75" s="5">
        <f t="shared" si="4"/>
        <v>0.97119017094017102</v>
      </c>
      <c r="J75" s="5">
        <f t="shared" si="3"/>
        <v>0.2179526169104066</v>
      </c>
    </row>
    <row r="76" spans="1:10" ht="18" customHeight="1" x14ac:dyDescent="0.45">
      <c r="A76" s="7" t="s">
        <v>1714</v>
      </c>
      <c r="B76" s="7" t="s">
        <v>581</v>
      </c>
      <c r="C76" s="4" t="s">
        <v>391</v>
      </c>
      <c r="D76" s="5">
        <v>1.02</v>
      </c>
      <c r="G76" s="5">
        <v>0.95238095238095233</v>
      </c>
      <c r="H76" s="8">
        <v>0.94339622641509424</v>
      </c>
      <c r="I76" s="5">
        <f t="shared" si="4"/>
        <v>0.9719257262653489</v>
      </c>
      <c r="J76" s="5">
        <f t="shared" si="3"/>
        <v>4.1875209509995515E-2</v>
      </c>
    </row>
    <row r="77" spans="1:10" ht="18" customHeight="1" x14ac:dyDescent="0.45">
      <c r="A77" s="7" t="s">
        <v>1220</v>
      </c>
      <c r="B77" s="7" t="s">
        <v>582</v>
      </c>
      <c r="C77" s="4" t="s">
        <v>392</v>
      </c>
      <c r="D77" s="5">
        <v>0.96</v>
      </c>
      <c r="E77" s="5">
        <v>0.92</v>
      </c>
      <c r="F77" s="5">
        <v>1.03</v>
      </c>
      <c r="G77" s="5">
        <v>0.79365079365079361</v>
      </c>
      <c r="H77" s="5">
        <v>1.1627906976744187</v>
      </c>
      <c r="I77" s="5">
        <f t="shared" si="4"/>
        <v>0.97328829826504248</v>
      </c>
      <c r="J77" s="5">
        <f t="shared" si="3"/>
        <v>0.1363939433794471</v>
      </c>
    </row>
    <row r="78" spans="1:10" ht="18" customHeight="1" x14ac:dyDescent="0.45">
      <c r="A78" s="7" t="s">
        <v>1715</v>
      </c>
      <c r="B78" s="7" t="s">
        <v>583</v>
      </c>
      <c r="C78" s="4" t="s">
        <v>329</v>
      </c>
      <c r="D78" s="5">
        <v>0.86</v>
      </c>
      <c r="G78" s="5">
        <v>1.0869565217391304</v>
      </c>
      <c r="I78" s="5">
        <f t="shared" si="4"/>
        <v>0.97347826086956513</v>
      </c>
      <c r="J78" s="5">
        <f t="shared" si="3"/>
        <v>0.16048249555625177</v>
      </c>
    </row>
    <row r="79" spans="1:10" ht="18" customHeight="1" x14ac:dyDescent="0.45">
      <c r="A79" s="7" t="s">
        <v>1200</v>
      </c>
      <c r="B79" s="7" t="s">
        <v>584</v>
      </c>
      <c r="C79" s="4" t="s">
        <v>149</v>
      </c>
      <c r="D79" s="5">
        <v>0.85</v>
      </c>
      <c r="E79" s="5">
        <v>0.77</v>
      </c>
      <c r="F79" s="5">
        <v>0.89</v>
      </c>
      <c r="G79" s="5">
        <v>1.2987012987012987</v>
      </c>
      <c r="H79" s="5">
        <v>1.0638297872340425</v>
      </c>
      <c r="I79" s="5">
        <f t="shared" si="4"/>
        <v>0.9745062171870682</v>
      </c>
      <c r="J79" s="5">
        <f t="shared" si="3"/>
        <v>0.21068165723053631</v>
      </c>
    </row>
    <row r="80" spans="1:10" ht="18" customHeight="1" x14ac:dyDescent="0.45">
      <c r="A80" s="7" t="s">
        <v>1345</v>
      </c>
      <c r="B80" s="7" t="s">
        <v>585</v>
      </c>
      <c r="C80" s="4" t="s">
        <v>153</v>
      </c>
      <c r="D80" s="5">
        <v>0.98</v>
      </c>
      <c r="E80" s="5">
        <v>0.83</v>
      </c>
      <c r="F80" s="5">
        <v>1.05</v>
      </c>
      <c r="G80" s="5">
        <v>1.0869565217391304</v>
      </c>
      <c r="H80" s="5">
        <v>0.93457943925233644</v>
      </c>
      <c r="I80" s="5">
        <f t="shared" si="4"/>
        <v>0.97630719219829343</v>
      </c>
      <c r="J80" s="5">
        <f t="shared" si="3"/>
        <v>0.10103779086790195</v>
      </c>
    </row>
    <row r="81" spans="1:10" ht="18" customHeight="1" x14ac:dyDescent="0.45">
      <c r="A81" s="7" t="s">
        <v>1716</v>
      </c>
      <c r="B81" s="7" t="s">
        <v>529</v>
      </c>
      <c r="C81" s="4" t="s">
        <v>362</v>
      </c>
      <c r="D81" s="5">
        <v>1.0900000000000001</v>
      </c>
      <c r="E81" s="5">
        <v>0.95</v>
      </c>
      <c r="F81" s="5">
        <v>1.1000000000000001</v>
      </c>
      <c r="G81" s="5">
        <v>0.99009900990099009</v>
      </c>
      <c r="H81" s="5">
        <v>0.75757575757575757</v>
      </c>
      <c r="I81" s="5">
        <f t="shared" si="4"/>
        <v>0.97753495349534947</v>
      </c>
      <c r="J81" s="5">
        <f t="shared" si="3"/>
        <v>0.13869404398497864</v>
      </c>
    </row>
    <row r="82" spans="1:10" ht="18" customHeight="1" x14ac:dyDescent="0.45">
      <c r="A82" s="7" t="s">
        <v>1215</v>
      </c>
      <c r="B82" s="7" t="s">
        <v>572</v>
      </c>
      <c r="C82" s="4" t="s">
        <v>198</v>
      </c>
      <c r="D82" s="5">
        <v>1.05</v>
      </c>
      <c r="E82" s="5">
        <v>1.03</v>
      </c>
      <c r="F82" s="5">
        <v>0.99</v>
      </c>
      <c r="G82" s="5">
        <v>0.78740157480314954</v>
      </c>
      <c r="H82" s="5">
        <v>1.0309278350515465</v>
      </c>
      <c r="I82" s="5">
        <f t="shared" si="4"/>
        <v>0.97766588197093929</v>
      </c>
      <c r="J82" s="5">
        <f t="shared" si="3"/>
        <v>0.10858240791730077</v>
      </c>
    </row>
    <row r="83" spans="1:10" ht="18" customHeight="1" x14ac:dyDescent="0.45">
      <c r="A83" s="7" t="s">
        <v>1663</v>
      </c>
      <c r="B83" s="7" t="s">
        <v>586</v>
      </c>
      <c r="C83" s="4" t="s">
        <v>246</v>
      </c>
      <c r="D83" s="5">
        <v>0.9</v>
      </c>
      <c r="E83" s="5">
        <v>1.1200000000000001</v>
      </c>
      <c r="F83" s="5">
        <v>1.06</v>
      </c>
      <c r="G83" s="8">
        <v>0.88495575221238942</v>
      </c>
      <c r="H83" s="5">
        <v>0.92592592592592582</v>
      </c>
      <c r="I83" s="5">
        <f t="shared" si="4"/>
        <v>0.97817633562766315</v>
      </c>
      <c r="J83" s="5">
        <f t="shared" si="3"/>
        <v>0.1052862595092144</v>
      </c>
    </row>
    <row r="84" spans="1:10" ht="18" customHeight="1" x14ac:dyDescent="0.45">
      <c r="A84" s="7" t="s">
        <v>1231</v>
      </c>
      <c r="B84" s="7" t="s">
        <v>587</v>
      </c>
      <c r="C84" s="4" t="s">
        <v>284</v>
      </c>
      <c r="D84" s="5">
        <v>0.91</v>
      </c>
      <c r="E84" s="5">
        <v>0.94</v>
      </c>
      <c r="F84" s="5">
        <v>0.98</v>
      </c>
      <c r="G84" s="5">
        <v>1</v>
      </c>
      <c r="H84" s="5">
        <v>1.0638297872340425</v>
      </c>
      <c r="I84" s="5">
        <f t="shared" si="4"/>
        <v>0.9787659574468085</v>
      </c>
      <c r="J84" s="5">
        <f t="shared" si="3"/>
        <v>5.8991141120064379E-2</v>
      </c>
    </row>
    <row r="85" spans="1:10" ht="18" customHeight="1" x14ac:dyDescent="0.45">
      <c r="A85" s="7" t="s">
        <v>1685</v>
      </c>
      <c r="B85" s="7" t="s">
        <v>588</v>
      </c>
      <c r="C85" s="4" t="s">
        <v>194</v>
      </c>
      <c r="D85" s="5">
        <v>1.02</v>
      </c>
      <c r="F85" s="5">
        <v>0.94</v>
      </c>
      <c r="H85" s="8"/>
      <c r="I85" s="5">
        <f t="shared" si="4"/>
        <v>0.98</v>
      </c>
      <c r="J85" s="5">
        <f t="shared" si="3"/>
        <v>5.6568542494923851E-2</v>
      </c>
    </row>
    <row r="86" spans="1:10" ht="18" customHeight="1" x14ac:dyDescent="0.45">
      <c r="A86" s="7" t="s">
        <v>1258</v>
      </c>
      <c r="B86" s="7" t="s">
        <v>589</v>
      </c>
      <c r="C86" s="4" t="s">
        <v>155</v>
      </c>
      <c r="D86" s="5">
        <v>1.1499999999999999</v>
      </c>
      <c r="E86" s="5">
        <v>0.72</v>
      </c>
      <c r="F86" s="5">
        <v>1.35</v>
      </c>
      <c r="G86" s="5">
        <v>0.75187969924812026</v>
      </c>
      <c r="H86" s="5">
        <v>0.95238095238095233</v>
      </c>
      <c r="I86" s="5">
        <f t="shared" si="4"/>
        <v>0.98485213032581453</v>
      </c>
      <c r="J86" s="5">
        <f t="shared" si="3"/>
        <v>0.26743408887192083</v>
      </c>
    </row>
    <row r="87" spans="1:10" ht="18" customHeight="1" x14ac:dyDescent="0.45">
      <c r="A87" s="7" t="s">
        <v>1717</v>
      </c>
      <c r="B87" s="7" t="s">
        <v>590</v>
      </c>
      <c r="C87" s="4" t="s">
        <v>219</v>
      </c>
      <c r="D87" s="5">
        <v>0.85</v>
      </c>
      <c r="E87" s="5">
        <v>0.74</v>
      </c>
      <c r="F87" s="5">
        <v>0.78</v>
      </c>
      <c r="G87" s="5">
        <v>1.25</v>
      </c>
      <c r="H87" s="5">
        <v>1.3157894736842106</v>
      </c>
      <c r="I87" s="5">
        <f t="shared" si="4"/>
        <v>0.98715789473684212</v>
      </c>
      <c r="J87" s="5">
        <f t="shared" si="3"/>
        <v>0.27381489794740932</v>
      </c>
    </row>
    <row r="88" spans="1:10" ht="18" customHeight="1" x14ac:dyDescent="0.45">
      <c r="A88" s="7" t="s">
        <v>1718</v>
      </c>
      <c r="B88" s="7" t="s">
        <v>552</v>
      </c>
      <c r="C88" s="4" t="s">
        <v>374</v>
      </c>
      <c r="E88" s="5">
        <v>0.86</v>
      </c>
      <c r="F88" s="5">
        <v>1.32</v>
      </c>
      <c r="G88" s="5">
        <v>0.86206896551724144</v>
      </c>
      <c r="H88" s="5">
        <v>0.92592592592592582</v>
      </c>
      <c r="I88" s="5">
        <f t="shared" si="4"/>
        <v>0.99199872286079183</v>
      </c>
      <c r="J88" s="5">
        <f t="shared" si="3"/>
        <v>0.22079844276321495</v>
      </c>
    </row>
    <row r="89" spans="1:10" ht="18" customHeight="1" x14ac:dyDescent="0.45">
      <c r="A89" s="7" t="s">
        <v>1307</v>
      </c>
      <c r="B89" s="7" t="s">
        <v>591</v>
      </c>
      <c r="C89" s="4" t="s">
        <v>393</v>
      </c>
      <c r="D89" s="5">
        <v>0.97</v>
      </c>
      <c r="E89" s="5">
        <v>0.92</v>
      </c>
      <c r="F89" s="5">
        <v>0.97</v>
      </c>
      <c r="G89" s="5">
        <v>1.0638297872340425</v>
      </c>
      <c r="H89" s="5">
        <v>1.0416666666666667</v>
      </c>
      <c r="I89" s="5">
        <f t="shared" si="4"/>
        <v>0.99309929078014192</v>
      </c>
      <c r="J89" s="5">
        <f t="shared" si="3"/>
        <v>5.8677623313255198E-2</v>
      </c>
    </row>
    <row r="90" spans="1:10" ht="18" customHeight="1" x14ac:dyDescent="0.45">
      <c r="A90" s="7" t="s">
        <v>1338</v>
      </c>
      <c r="B90" s="7" t="s">
        <v>592</v>
      </c>
      <c r="C90" s="4" t="s">
        <v>107</v>
      </c>
      <c r="D90" s="5">
        <v>1</v>
      </c>
      <c r="G90" s="5">
        <v>0.99009900990099009</v>
      </c>
      <c r="I90" s="5">
        <f t="shared" si="4"/>
        <v>0.99504950495049505</v>
      </c>
      <c r="J90" s="5">
        <f t="shared" si="3"/>
        <v>7.0010572394707737E-3</v>
      </c>
    </row>
    <row r="91" spans="1:10" ht="18" customHeight="1" x14ac:dyDescent="0.45">
      <c r="A91" s="7" t="s">
        <v>1178</v>
      </c>
      <c r="B91" s="7" t="s">
        <v>568</v>
      </c>
      <c r="C91" s="4" t="s">
        <v>282</v>
      </c>
      <c r="D91" s="5">
        <v>1.08</v>
      </c>
      <c r="E91" s="5">
        <v>0.91</v>
      </c>
      <c r="F91" s="5">
        <v>0.98</v>
      </c>
      <c r="G91" s="5">
        <v>1.0101010101010102</v>
      </c>
      <c r="H91" s="5">
        <v>1</v>
      </c>
      <c r="I91" s="5">
        <f t="shared" si="4"/>
        <v>0.99602020202020203</v>
      </c>
      <c r="J91" s="5">
        <f t="shared" si="3"/>
        <v>6.107953103385106E-2</v>
      </c>
    </row>
    <row r="92" spans="1:10" ht="18" customHeight="1" x14ac:dyDescent="0.45">
      <c r="A92" s="7" t="s">
        <v>1662</v>
      </c>
      <c r="B92" s="7" t="s">
        <v>593</v>
      </c>
      <c r="C92" s="4" t="s">
        <v>277</v>
      </c>
      <c r="D92" s="5">
        <v>0.93</v>
      </c>
      <c r="G92" s="5">
        <v>1.0638297872340425</v>
      </c>
      <c r="I92" s="5">
        <f t="shared" si="4"/>
        <v>0.99691489361702135</v>
      </c>
      <c r="J92" s="5">
        <f t="shared" si="3"/>
        <v>9.4631950077944296E-2</v>
      </c>
    </row>
    <row r="93" spans="1:10" ht="18" customHeight="1" x14ac:dyDescent="0.45">
      <c r="A93" s="7" t="s">
        <v>1306</v>
      </c>
      <c r="B93" s="7" t="s">
        <v>594</v>
      </c>
      <c r="C93" s="4" t="s">
        <v>273</v>
      </c>
      <c r="D93" s="5">
        <v>0.71</v>
      </c>
      <c r="F93" s="5">
        <v>0.8</v>
      </c>
      <c r="G93" s="5">
        <v>1.1494252873563218</v>
      </c>
      <c r="H93" s="5">
        <v>1.3333333333333333</v>
      </c>
      <c r="I93" s="5">
        <f t="shared" si="4"/>
        <v>0.99818965517241365</v>
      </c>
      <c r="J93" s="5">
        <f t="shared" si="3"/>
        <v>0.29298800784278561</v>
      </c>
    </row>
    <row r="94" spans="1:10" ht="18" customHeight="1" x14ac:dyDescent="0.45">
      <c r="A94" s="7" t="s">
        <v>1666</v>
      </c>
      <c r="B94" s="7" t="s">
        <v>595</v>
      </c>
      <c r="C94" s="4" t="s">
        <v>171</v>
      </c>
      <c r="D94" s="5">
        <v>0.94</v>
      </c>
      <c r="F94" s="5">
        <v>0.97</v>
      </c>
      <c r="G94" s="5">
        <v>1.0869565217391304</v>
      </c>
      <c r="I94" s="5">
        <f t="shared" si="4"/>
        <v>0.99898550724637669</v>
      </c>
      <c r="J94" s="5">
        <f t="shared" si="3"/>
        <v>7.7647759421397344E-2</v>
      </c>
    </row>
    <row r="95" spans="1:10" ht="18" customHeight="1" x14ac:dyDescent="0.45">
      <c r="A95" s="7" t="s">
        <v>1188</v>
      </c>
      <c r="B95" s="7" t="s">
        <v>596</v>
      </c>
      <c r="C95" s="4" t="s">
        <v>394</v>
      </c>
      <c r="D95" s="5">
        <v>1.02</v>
      </c>
      <c r="E95" s="5">
        <v>1.18</v>
      </c>
      <c r="F95" s="5">
        <v>1.08</v>
      </c>
      <c r="G95" s="5">
        <v>0.89285714285714279</v>
      </c>
      <c r="H95" s="5">
        <v>0.82644628099173556</v>
      </c>
      <c r="I95" s="5">
        <f t="shared" si="4"/>
        <v>0.99986068476977574</v>
      </c>
      <c r="J95" s="5">
        <f t="shared" si="3"/>
        <v>0.14212704543353688</v>
      </c>
    </row>
    <row r="96" spans="1:10" ht="18" customHeight="1" x14ac:dyDescent="0.45">
      <c r="A96" s="7" t="s">
        <v>1222</v>
      </c>
      <c r="B96" s="7" t="s">
        <v>597</v>
      </c>
      <c r="C96" s="4" t="s">
        <v>395</v>
      </c>
      <c r="D96" s="5">
        <v>0.89</v>
      </c>
      <c r="E96" s="5">
        <v>0.81</v>
      </c>
      <c r="F96" s="5">
        <v>1</v>
      </c>
      <c r="G96" s="5">
        <v>1.2820512820512819</v>
      </c>
      <c r="H96" s="8">
        <v>1.0204081632653061</v>
      </c>
      <c r="I96" s="5">
        <f t="shared" si="4"/>
        <v>1.0004918890633177</v>
      </c>
      <c r="J96" s="5">
        <f t="shared" si="3"/>
        <v>0.17900293926384356</v>
      </c>
    </row>
    <row r="97" spans="1:10" ht="18" customHeight="1" x14ac:dyDescent="0.45">
      <c r="A97" s="7" t="s">
        <v>1664</v>
      </c>
      <c r="B97" s="7" t="s">
        <v>598</v>
      </c>
      <c r="C97" s="4" t="s">
        <v>396</v>
      </c>
      <c r="D97" s="5">
        <v>0.98</v>
      </c>
      <c r="F97" s="5">
        <v>0.97</v>
      </c>
      <c r="G97" s="5">
        <v>1.0526315789473684</v>
      </c>
      <c r="I97" s="5">
        <f t="shared" si="4"/>
        <v>1.000877192982456</v>
      </c>
      <c r="J97" s="5">
        <f t="shared" si="3"/>
        <v>4.5098640222891756E-2</v>
      </c>
    </row>
    <row r="98" spans="1:10" ht="18" customHeight="1" x14ac:dyDescent="0.45">
      <c r="A98" s="7" t="s">
        <v>1719</v>
      </c>
      <c r="B98" s="7" t="s">
        <v>599</v>
      </c>
      <c r="C98" s="4" t="s">
        <v>397</v>
      </c>
      <c r="D98" s="5">
        <v>1.17</v>
      </c>
      <c r="H98" s="8">
        <v>0.83333333333333337</v>
      </c>
      <c r="I98" s="5">
        <f t="shared" si="4"/>
        <v>1.0016666666666667</v>
      </c>
      <c r="J98" s="5">
        <f t="shared" si="3"/>
        <v>0.2380592829994701</v>
      </c>
    </row>
    <row r="99" spans="1:10" ht="18" customHeight="1" x14ac:dyDescent="0.45">
      <c r="A99" s="7" t="s">
        <v>1323</v>
      </c>
      <c r="B99" s="7" t="s">
        <v>600</v>
      </c>
      <c r="C99" s="4" t="s">
        <v>255</v>
      </c>
      <c r="D99" s="5">
        <v>0.96</v>
      </c>
      <c r="E99" s="5">
        <v>0.68</v>
      </c>
      <c r="G99" s="5">
        <v>1.0526315789473684</v>
      </c>
      <c r="H99" s="8">
        <v>1.3157894736842106</v>
      </c>
      <c r="I99" s="5">
        <f t="shared" si="4"/>
        <v>1.0021052631578948</v>
      </c>
      <c r="J99" s="5">
        <f t="shared" si="3"/>
        <v>0.26234541242440129</v>
      </c>
    </row>
    <row r="100" spans="1:10" ht="18" customHeight="1" x14ac:dyDescent="0.45">
      <c r="A100" s="7" t="s">
        <v>1328</v>
      </c>
      <c r="B100" s="7" t="s">
        <v>601</v>
      </c>
      <c r="C100" s="4" t="s">
        <v>398</v>
      </c>
      <c r="D100" s="5">
        <v>0.87</v>
      </c>
      <c r="E100" s="5">
        <v>0.72</v>
      </c>
      <c r="F100" s="5">
        <v>0.85</v>
      </c>
      <c r="G100" s="5">
        <v>1.2048192771084338</v>
      </c>
      <c r="H100" s="5">
        <v>1.3698630136986301</v>
      </c>
      <c r="I100" s="5">
        <f t="shared" si="4"/>
        <v>1.0029364581614129</v>
      </c>
      <c r="J100" s="5">
        <f t="shared" si="3"/>
        <v>0.27226203887284089</v>
      </c>
    </row>
    <row r="101" spans="1:10" ht="18" customHeight="1" x14ac:dyDescent="0.45">
      <c r="A101" s="7" t="s">
        <v>1720</v>
      </c>
      <c r="B101" s="7" t="s">
        <v>602</v>
      </c>
      <c r="C101" s="4" t="s">
        <v>399</v>
      </c>
      <c r="D101" s="5">
        <v>0.97</v>
      </c>
      <c r="F101" s="5">
        <v>0.93</v>
      </c>
      <c r="G101" s="5">
        <v>0.87719298245614041</v>
      </c>
      <c r="H101" s="5">
        <v>1.2345679012345678</v>
      </c>
      <c r="I101" s="5">
        <f t="shared" si="4"/>
        <v>1.002940220922677</v>
      </c>
      <c r="J101" s="5">
        <f t="shared" si="3"/>
        <v>0.15902733963201807</v>
      </c>
    </row>
    <row r="102" spans="1:10" ht="18" customHeight="1" x14ac:dyDescent="0.45">
      <c r="A102" s="7" t="s">
        <v>1721</v>
      </c>
      <c r="B102" s="7" t="s">
        <v>603</v>
      </c>
      <c r="C102" s="4" t="s">
        <v>197</v>
      </c>
      <c r="D102" s="5">
        <v>1.41</v>
      </c>
      <c r="E102" s="5">
        <v>0.48</v>
      </c>
      <c r="H102" s="8">
        <v>1.1235955056179776</v>
      </c>
      <c r="I102" s="5">
        <f t="shared" si="4"/>
        <v>1.0045318352059924</v>
      </c>
      <c r="J102" s="5">
        <f t="shared" si="3"/>
        <v>0.47629520069908377</v>
      </c>
    </row>
    <row r="103" spans="1:10" ht="18" customHeight="1" x14ac:dyDescent="0.45">
      <c r="A103" s="7" t="s">
        <v>1722</v>
      </c>
      <c r="B103" s="7" t="s">
        <v>604</v>
      </c>
      <c r="C103" s="4" t="s">
        <v>173</v>
      </c>
      <c r="D103" s="5">
        <v>0.77</v>
      </c>
      <c r="F103" s="5">
        <v>1.24</v>
      </c>
      <c r="I103" s="5">
        <f t="shared" si="4"/>
        <v>1.0049999999999999</v>
      </c>
      <c r="J103" s="5">
        <f t="shared" si="3"/>
        <v>0.33234018715767827</v>
      </c>
    </row>
    <row r="104" spans="1:10" ht="18" customHeight="1" x14ac:dyDescent="0.45">
      <c r="A104" s="7" t="s">
        <v>1723</v>
      </c>
      <c r="B104" s="7" t="s">
        <v>582</v>
      </c>
      <c r="C104" s="4" t="s">
        <v>392</v>
      </c>
      <c r="D104" s="5">
        <v>1.1200000000000001</v>
      </c>
      <c r="F104" s="5">
        <v>0.67</v>
      </c>
      <c r="G104" s="5">
        <v>1.2987012987012987</v>
      </c>
      <c r="H104" s="5">
        <v>0.93457943925233644</v>
      </c>
      <c r="I104" s="5">
        <f t="shared" si="4"/>
        <v>1.0058201844884087</v>
      </c>
      <c r="J104" s="5">
        <f t="shared" si="3"/>
        <v>0.2687420184392868</v>
      </c>
    </row>
    <row r="105" spans="1:10" ht="18" customHeight="1" x14ac:dyDescent="0.45">
      <c r="A105" s="7" t="s">
        <v>1724</v>
      </c>
      <c r="B105" s="7" t="s">
        <v>516</v>
      </c>
      <c r="C105" s="4" t="s">
        <v>143</v>
      </c>
      <c r="D105" s="5">
        <v>1.1000000000000001</v>
      </c>
      <c r="F105" s="5">
        <v>1.1100000000000001</v>
      </c>
      <c r="G105" s="5">
        <v>0.72992700729927007</v>
      </c>
      <c r="H105" s="5">
        <v>1.0869565217391304</v>
      </c>
      <c r="I105" s="5">
        <f t="shared" si="4"/>
        <v>1.0067208822596001</v>
      </c>
      <c r="J105" s="5">
        <f t="shared" si="3"/>
        <v>0.1847702871368547</v>
      </c>
    </row>
    <row r="106" spans="1:10" ht="18" customHeight="1" x14ac:dyDescent="0.45">
      <c r="A106" s="7" t="s">
        <v>1725</v>
      </c>
      <c r="B106" s="7" t="s">
        <v>605</v>
      </c>
      <c r="C106" s="4" t="s">
        <v>400</v>
      </c>
      <c r="D106" s="5">
        <v>1.01</v>
      </c>
      <c r="I106" s="5">
        <f t="shared" si="4"/>
        <v>1.01</v>
      </c>
    </row>
    <row r="107" spans="1:10" ht="18" customHeight="1" x14ac:dyDescent="0.45">
      <c r="A107" s="7" t="s">
        <v>1283</v>
      </c>
      <c r="B107" s="7" t="s">
        <v>606</v>
      </c>
      <c r="C107" s="4" t="s">
        <v>401</v>
      </c>
      <c r="D107" s="5">
        <v>1.1399999999999999</v>
      </c>
      <c r="F107" s="5">
        <v>0.89</v>
      </c>
      <c r="G107" s="5">
        <v>1</v>
      </c>
      <c r="I107" s="5">
        <f t="shared" si="4"/>
        <v>1.01</v>
      </c>
      <c r="J107" s="5">
        <f>STDEV(D107:H107)</f>
        <v>0.12529964086141687</v>
      </c>
    </row>
    <row r="108" spans="1:10" ht="18" customHeight="1" x14ac:dyDescent="0.45">
      <c r="A108" s="7" t="s">
        <v>1246</v>
      </c>
      <c r="B108" s="7" t="s">
        <v>607</v>
      </c>
      <c r="C108" s="4" t="s">
        <v>402</v>
      </c>
      <c r="F108" s="5">
        <v>1.01</v>
      </c>
      <c r="I108" s="5">
        <f t="shared" si="4"/>
        <v>1.01</v>
      </c>
    </row>
    <row r="109" spans="1:10" ht="18" customHeight="1" x14ac:dyDescent="0.45">
      <c r="A109" s="7" t="s">
        <v>1726</v>
      </c>
      <c r="B109" s="7" t="s">
        <v>608</v>
      </c>
      <c r="C109" s="4" t="s">
        <v>403</v>
      </c>
      <c r="D109" s="5">
        <v>1.01</v>
      </c>
      <c r="F109" s="5">
        <v>1.23</v>
      </c>
      <c r="G109" s="5">
        <v>0.93457943925233644</v>
      </c>
      <c r="H109" s="5">
        <v>0.87719298245614041</v>
      </c>
      <c r="I109" s="5">
        <f t="shared" si="4"/>
        <v>1.0129431054271194</v>
      </c>
      <c r="J109" s="5">
        <f t="shared" ref="J109:J122" si="5">STDEV(D109:H109)</f>
        <v>0.15458688755752073</v>
      </c>
    </row>
    <row r="110" spans="1:10" ht="18" customHeight="1" x14ac:dyDescent="0.45">
      <c r="A110" s="7" t="s">
        <v>1669</v>
      </c>
      <c r="B110" s="7" t="s">
        <v>609</v>
      </c>
      <c r="C110" s="4" t="s">
        <v>53</v>
      </c>
      <c r="D110" s="5">
        <v>1.02</v>
      </c>
      <c r="E110" s="5">
        <v>0.94</v>
      </c>
      <c r="F110" s="5">
        <v>1.0900000000000001</v>
      </c>
      <c r="G110" s="5">
        <v>0.99009900990099009</v>
      </c>
      <c r="H110" s="5">
        <v>1.0309278350515465</v>
      </c>
      <c r="I110" s="5">
        <f t="shared" si="4"/>
        <v>1.0142053689905073</v>
      </c>
      <c r="J110" s="5">
        <f t="shared" si="5"/>
        <v>5.5103534471787848E-2</v>
      </c>
    </row>
    <row r="111" spans="1:10" ht="18" customHeight="1" x14ac:dyDescent="0.45">
      <c r="A111" s="7" t="s">
        <v>1228</v>
      </c>
      <c r="B111" s="7" t="s">
        <v>610</v>
      </c>
      <c r="C111" s="4" t="s">
        <v>404</v>
      </c>
      <c r="D111" s="5">
        <v>1.46</v>
      </c>
      <c r="G111" s="5">
        <v>0.75757575757575757</v>
      </c>
      <c r="H111" s="5">
        <v>0.82644628099173556</v>
      </c>
      <c r="I111" s="5">
        <f t="shared" si="4"/>
        <v>1.0146740128558311</v>
      </c>
      <c r="J111" s="5">
        <f t="shared" si="5"/>
        <v>0.38719789948854838</v>
      </c>
    </row>
    <row r="112" spans="1:10" ht="18" customHeight="1" x14ac:dyDescent="0.45">
      <c r="A112" s="7" t="s">
        <v>1199</v>
      </c>
      <c r="B112" s="7" t="s">
        <v>611</v>
      </c>
      <c r="C112" s="4" t="s">
        <v>405</v>
      </c>
      <c r="E112" s="5">
        <v>1.01</v>
      </c>
      <c r="G112" s="5">
        <v>1.02002002002002</v>
      </c>
      <c r="I112" s="5">
        <f t="shared" si="4"/>
        <v>1.0150100100100099</v>
      </c>
      <c r="J112" s="5">
        <f t="shared" si="5"/>
        <v>7.0852241037811107E-3</v>
      </c>
    </row>
    <row r="113" spans="1:10" ht="18" customHeight="1" x14ac:dyDescent="0.45">
      <c r="A113" s="7" t="s">
        <v>1727</v>
      </c>
      <c r="B113" s="7" t="s">
        <v>612</v>
      </c>
      <c r="C113" s="4" t="s">
        <v>269</v>
      </c>
      <c r="F113" s="5">
        <v>0.81</v>
      </c>
      <c r="G113" s="5">
        <v>1.2222222222222201</v>
      </c>
      <c r="I113" s="5">
        <f t="shared" si="4"/>
        <v>1.0161111111111101</v>
      </c>
      <c r="J113" s="5">
        <f t="shared" si="5"/>
        <v>0.29148512868912002</v>
      </c>
    </row>
    <row r="114" spans="1:10" ht="18" customHeight="1" x14ac:dyDescent="0.45">
      <c r="A114" s="7" t="s">
        <v>1728</v>
      </c>
      <c r="B114" s="7" t="s">
        <v>613</v>
      </c>
      <c r="C114" s="4" t="s">
        <v>406</v>
      </c>
      <c r="D114" s="5">
        <v>0.74</v>
      </c>
      <c r="F114" s="5">
        <v>1.44</v>
      </c>
      <c r="G114" s="5">
        <v>0.86956521739130443</v>
      </c>
      <c r="I114" s="5">
        <f t="shared" si="4"/>
        <v>1.0165217391304349</v>
      </c>
      <c r="J114" s="5">
        <f t="shared" si="5"/>
        <v>0.37242068210727475</v>
      </c>
    </row>
    <row r="115" spans="1:10" ht="18" customHeight="1" x14ac:dyDescent="0.45">
      <c r="A115" s="7" t="s">
        <v>1729</v>
      </c>
      <c r="B115" s="7" t="s">
        <v>614</v>
      </c>
      <c r="C115" s="4" t="s">
        <v>407</v>
      </c>
      <c r="D115" s="5">
        <v>1.23</v>
      </c>
      <c r="E115" s="5">
        <v>0.9</v>
      </c>
      <c r="G115" s="5">
        <v>0.92592592592592582</v>
      </c>
      <c r="I115" s="5">
        <f t="shared" si="4"/>
        <v>1.0186419753086418</v>
      </c>
      <c r="J115" s="5">
        <f t="shared" si="5"/>
        <v>0.18349986201589935</v>
      </c>
    </row>
    <row r="116" spans="1:10" ht="18" customHeight="1" x14ac:dyDescent="0.45">
      <c r="A116" s="7" t="s">
        <v>1730</v>
      </c>
      <c r="B116" s="7" t="s">
        <v>615</v>
      </c>
      <c r="C116" s="4" t="s">
        <v>408</v>
      </c>
      <c r="D116" s="5">
        <v>1.1200000000000001</v>
      </c>
      <c r="E116" s="5">
        <v>1.23</v>
      </c>
      <c r="F116" s="5">
        <v>0.89</v>
      </c>
      <c r="G116" s="5">
        <v>0.95238095238095233</v>
      </c>
      <c r="H116" s="5">
        <v>0.90909090909090906</v>
      </c>
      <c r="I116" s="5">
        <f t="shared" si="4"/>
        <v>1.0202943722943725</v>
      </c>
      <c r="J116" s="5">
        <f t="shared" si="5"/>
        <v>0.14821667312750994</v>
      </c>
    </row>
    <row r="117" spans="1:10" ht="18" customHeight="1" x14ac:dyDescent="0.45">
      <c r="A117" s="7" t="s">
        <v>1243</v>
      </c>
      <c r="B117" s="7" t="s">
        <v>616</v>
      </c>
      <c r="C117" s="4" t="s">
        <v>184</v>
      </c>
      <c r="D117" s="5">
        <v>0.88</v>
      </c>
      <c r="E117" s="5">
        <v>0.86</v>
      </c>
      <c r="F117" s="5">
        <v>1.1499999999999999</v>
      </c>
      <c r="G117" s="5">
        <v>1.0526315789473684</v>
      </c>
      <c r="H117" s="5">
        <v>1.1627906976744187</v>
      </c>
      <c r="I117" s="5">
        <f t="shared" si="4"/>
        <v>1.0210844553243574</v>
      </c>
      <c r="J117" s="5">
        <f t="shared" si="5"/>
        <v>0.14452346095893276</v>
      </c>
    </row>
    <row r="118" spans="1:10" ht="18" customHeight="1" x14ac:dyDescent="0.45">
      <c r="A118" s="7" t="s">
        <v>1383</v>
      </c>
      <c r="B118" s="7" t="s">
        <v>617</v>
      </c>
      <c r="C118" s="4" t="s">
        <v>409</v>
      </c>
      <c r="D118" s="5">
        <v>1.1399999999999999</v>
      </c>
      <c r="E118" s="5">
        <v>1.29</v>
      </c>
      <c r="F118" s="5">
        <v>0.96</v>
      </c>
      <c r="G118" s="5">
        <v>0.86206896551724144</v>
      </c>
      <c r="H118" s="5">
        <v>0.85470085470085477</v>
      </c>
      <c r="I118" s="5">
        <f t="shared" si="4"/>
        <v>1.0213539640436191</v>
      </c>
      <c r="J118" s="5">
        <f t="shared" si="5"/>
        <v>0.18918037226167586</v>
      </c>
    </row>
    <row r="119" spans="1:10" ht="18" customHeight="1" x14ac:dyDescent="0.45">
      <c r="A119" s="7" t="s">
        <v>1731</v>
      </c>
      <c r="B119" s="7" t="s">
        <v>618</v>
      </c>
      <c r="C119" s="4" t="s">
        <v>410</v>
      </c>
      <c r="D119" s="5">
        <v>0.9</v>
      </c>
      <c r="F119" s="5">
        <v>0.96</v>
      </c>
      <c r="G119" s="5">
        <v>1</v>
      </c>
      <c r="H119" s="5">
        <v>1.2345679012345678</v>
      </c>
      <c r="I119" s="5">
        <f t="shared" si="4"/>
        <v>1.0236419753086419</v>
      </c>
      <c r="J119" s="5">
        <f t="shared" si="5"/>
        <v>0.14649952025360877</v>
      </c>
    </row>
    <row r="120" spans="1:10" ht="18" customHeight="1" x14ac:dyDescent="0.45">
      <c r="A120" s="7" t="s">
        <v>1237</v>
      </c>
      <c r="B120" s="7" t="s">
        <v>619</v>
      </c>
      <c r="C120" s="4" t="s">
        <v>45</v>
      </c>
      <c r="D120" s="5">
        <v>0.64</v>
      </c>
      <c r="F120" s="5">
        <v>0.92</v>
      </c>
      <c r="G120" s="8"/>
      <c r="H120" s="5">
        <v>1.5151515151515151</v>
      </c>
      <c r="I120" s="5">
        <f t="shared" si="4"/>
        <v>1.025050505050505</v>
      </c>
      <c r="J120" s="5">
        <f t="shared" si="5"/>
        <v>0.44693316063648997</v>
      </c>
    </row>
    <row r="121" spans="1:10" ht="18" customHeight="1" x14ac:dyDescent="0.45">
      <c r="A121" s="7" t="s">
        <v>1171</v>
      </c>
      <c r="B121" s="7" t="s">
        <v>620</v>
      </c>
      <c r="C121" s="4" t="s">
        <v>411</v>
      </c>
      <c r="D121" s="5">
        <v>0.94</v>
      </c>
      <c r="H121" s="5">
        <v>1.1111111111111112</v>
      </c>
      <c r="I121" s="5">
        <f t="shared" si="4"/>
        <v>1.0255555555555556</v>
      </c>
      <c r="J121" s="5">
        <f t="shared" si="5"/>
        <v>0.12099382700303155</v>
      </c>
    </row>
    <row r="122" spans="1:10" ht="18" customHeight="1" x14ac:dyDescent="0.45">
      <c r="A122" s="7" t="s">
        <v>1366</v>
      </c>
      <c r="B122" s="7" t="s">
        <v>621</v>
      </c>
      <c r="C122" s="4" t="s">
        <v>89</v>
      </c>
      <c r="D122" s="5">
        <v>1.26</v>
      </c>
      <c r="H122" s="5">
        <v>0.8</v>
      </c>
      <c r="I122" s="5">
        <f t="shared" si="4"/>
        <v>1.03</v>
      </c>
      <c r="J122" s="5">
        <f t="shared" si="5"/>
        <v>0.32526911934581237</v>
      </c>
    </row>
    <row r="123" spans="1:10" ht="18" customHeight="1" x14ac:dyDescent="0.45">
      <c r="A123" s="7" t="s">
        <v>1732</v>
      </c>
      <c r="B123" s="7" t="s">
        <v>532</v>
      </c>
      <c r="C123" s="4" t="s">
        <v>330</v>
      </c>
      <c r="D123" s="5">
        <v>1.03</v>
      </c>
      <c r="G123" s="8"/>
      <c r="I123" s="5">
        <f t="shared" si="4"/>
        <v>1.03</v>
      </c>
    </row>
    <row r="124" spans="1:10" ht="18" customHeight="1" x14ac:dyDescent="0.45">
      <c r="A124" s="7" t="s">
        <v>1733</v>
      </c>
      <c r="B124" s="7" t="s">
        <v>622</v>
      </c>
      <c r="C124" s="4" t="s">
        <v>88</v>
      </c>
      <c r="D124" s="5">
        <v>1.29</v>
      </c>
      <c r="E124" s="5">
        <v>0.95</v>
      </c>
      <c r="F124" s="5">
        <v>1.1399999999999999</v>
      </c>
      <c r="G124" s="5">
        <v>0.9174311926605504</v>
      </c>
      <c r="H124" s="5">
        <v>0.85470085470085477</v>
      </c>
      <c r="I124" s="5">
        <f t="shared" si="4"/>
        <v>1.030426409472281</v>
      </c>
      <c r="J124" s="5">
        <f>STDEV(D124:H124)</f>
        <v>0.17993097121066043</v>
      </c>
    </row>
    <row r="125" spans="1:10" ht="18" customHeight="1" x14ac:dyDescent="0.45">
      <c r="A125" s="7" t="s">
        <v>1734</v>
      </c>
      <c r="B125" s="7" t="s">
        <v>623</v>
      </c>
      <c r="C125" s="4" t="s">
        <v>412</v>
      </c>
      <c r="G125" s="8"/>
      <c r="H125" s="5">
        <v>1.0309278350515465</v>
      </c>
      <c r="I125" s="5">
        <f t="shared" si="4"/>
        <v>1.0309278350515465</v>
      </c>
    </row>
    <row r="126" spans="1:10" ht="18" customHeight="1" x14ac:dyDescent="0.45">
      <c r="A126" s="7" t="s">
        <v>1735</v>
      </c>
      <c r="B126" s="7" t="s">
        <v>624</v>
      </c>
      <c r="C126" s="4" t="s">
        <v>413</v>
      </c>
      <c r="D126" s="5">
        <v>1.1399999999999999</v>
      </c>
      <c r="E126" s="5">
        <v>1.27</v>
      </c>
      <c r="F126" s="5">
        <v>1.07</v>
      </c>
      <c r="G126" s="5">
        <v>0.970873786407767</v>
      </c>
      <c r="H126" s="5">
        <v>0.7142857142857143</v>
      </c>
      <c r="I126" s="5">
        <f t="shared" si="4"/>
        <v>1.0330319001386963</v>
      </c>
      <c r="J126" s="5">
        <f t="shared" ref="J126:J136" si="6">STDEV(D126:H126)</f>
        <v>0.20882136938396623</v>
      </c>
    </row>
    <row r="127" spans="1:10" ht="18" customHeight="1" x14ac:dyDescent="0.45">
      <c r="A127" s="7" t="s">
        <v>1333</v>
      </c>
      <c r="B127" s="7" t="s">
        <v>560</v>
      </c>
      <c r="C127" s="4" t="s">
        <v>381</v>
      </c>
      <c r="D127" s="5">
        <v>0.87</v>
      </c>
      <c r="E127" s="5">
        <v>1.23</v>
      </c>
      <c r="F127" s="5">
        <v>1.3</v>
      </c>
      <c r="G127" s="5">
        <v>1.0638297872340425</v>
      </c>
      <c r="H127" s="5">
        <v>0.70422535211267612</v>
      </c>
      <c r="I127" s="5">
        <f t="shared" si="4"/>
        <v>1.0336110278693438</v>
      </c>
      <c r="J127" s="5">
        <f t="shared" si="6"/>
        <v>0.24784490013869814</v>
      </c>
    </row>
    <row r="128" spans="1:10" ht="18" customHeight="1" x14ac:dyDescent="0.45">
      <c r="A128" s="7" t="s">
        <v>1736</v>
      </c>
      <c r="B128" s="7" t="s">
        <v>625</v>
      </c>
      <c r="C128" s="4" t="s">
        <v>244</v>
      </c>
      <c r="D128" s="5">
        <v>1.35</v>
      </c>
      <c r="F128" s="5">
        <v>0.79</v>
      </c>
      <c r="H128" s="5">
        <v>0.96153846153846145</v>
      </c>
      <c r="I128" s="5">
        <f t="shared" si="4"/>
        <v>1.0338461538461539</v>
      </c>
      <c r="J128" s="5">
        <f t="shared" si="6"/>
        <v>0.28691689001372517</v>
      </c>
    </row>
    <row r="129" spans="1:10" ht="18" customHeight="1" x14ac:dyDescent="0.45">
      <c r="A129" s="7" t="s">
        <v>1221</v>
      </c>
      <c r="B129" s="7" t="s">
        <v>626</v>
      </c>
      <c r="C129" s="4" t="s">
        <v>153</v>
      </c>
      <c r="D129" s="5">
        <v>1.08</v>
      </c>
      <c r="E129" s="5">
        <v>1.07</v>
      </c>
      <c r="F129" s="5">
        <v>1.01</v>
      </c>
      <c r="G129" s="5">
        <v>1.1363636363636365</v>
      </c>
      <c r="H129" s="5">
        <v>0.87719298245614041</v>
      </c>
      <c r="I129" s="5">
        <f t="shared" si="4"/>
        <v>1.0347113237639554</v>
      </c>
      <c r="J129" s="5">
        <f t="shared" si="6"/>
        <v>9.8808178929050777E-2</v>
      </c>
    </row>
    <row r="130" spans="1:10" ht="18" customHeight="1" x14ac:dyDescent="0.45">
      <c r="A130" s="7" t="s">
        <v>1737</v>
      </c>
      <c r="B130" s="7" t="s">
        <v>627</v>
      </c>
      <c r="C130" s="4" t="s">
        <v>414</v>
      </c>
      <c r="F130" s="5">
        <v>1.08</v>
      </c>
      <c r="G130" s="5">
        <v>0.98039215686274506</v>
      </c>
      <c r="H130" s="5">
        <v>1.0526315789473684</v>
      </c>
      <c r="I130" s="5">
        <f t="shared" ref="I130:I193" si="7">AVERAGE(D130:H130)</f>
        <v>1.0376745786033712</v>
      </c>
      <c r="J130" s="5">
        <f t="shared" si="6"/>
        <v>5.1460805455042669E-2</v>
      </c>
    </row>
    <row r="131" spans="1:10" ht="18" customHeight="1" x14ac:dyDescent="0.45">
      <c r="A131" s="7" t="s">
        <v>1738</v>
      </c>
      <c r="B131" s="7" t="s">
        <v>628</v>
      </c>
      <c r="C131" s="4" t="s">
        <v>413</v>
      </c>
      <c r="D131" s="5">
        <v>1.19</v>
      </c>
      <c r="F131" s="5">
        <v>1.1000000000000001</v>
      </c>
      <c r="G131" s="5">
        <v>0.94339622641509424</v>
      </c>
      <c r="H131" s="5">
        <v>0.9174311926605504</v>
      </c>
      <c r="I131" s="5">
        <f t="shared" si="7"/>
        <v>1.0377068547689112</v>
      </c>
      <c r="J131" s="5">
        <f t="shared" si="6"/>
        <v>0.12965899832927844</v>
      </c>
    </row>
    <row r="132" spans="1:10" ht="18" customHeight="1" x14ac:dyDescent="0.45">
      <c r="A132" s="7" t="s">
        <v>1318</v>
      </c>
      <c r="B132" s="7" t="s">
        <v>629</v>
      </c>
      <c r="C132" s="4" t="s">
        <v>36</v>
      </c>
      <c r="D132" s="5">
        <v>1.1200000000000001</v>
      </c>
      <c r="E132" s="5">
        <v>0.98</v>
      </c>
      <c r="F132" s="5">
        <v>1.1299999999999999</v>
      </c>
      <c r="G132" s="5">
        <v>0.98039215686274506</v>
      </c>
      <c r="H132" s="5">
        <v>0.98039215686274506</v>
      </c>
      <c r="I132" s="5">
        <f t="shared" si="7"/>
        <v>1.0381568627450979</v>
      </c>
      <c r="J132" s="5">
        <f t="shared" si="6"/>
        <v>7.9355535648512165E-2</v>
      </c>
    </row>
    <row r="133" spans="1:10" ht="18" customHeight="1" x14ac:dyDescent="0.45">
      <c r="A133" s="7" t="s">
        <v>1235</v>
      </c>
      <c r="B133" s="7" t="s">
        <v>630</v>
      </c>
      <c r="C133" s="4" t="s">
        <v>324</v>
      </c>
      <c r="D133" s="5">
        <v>0.9</v>
      </c>
      <c r="E133" s="5">
        <v>1.06</v>
      </c>
      <c r="F133" s="5">
        <v>1.1299999999999999</v>
      </c>
      <c r="G133" s="5">
        <v>1.0638297872340425</v>
      </c>
      <c r="I133" s="5">
        <f t="shared" si="7"/>
        <v>1.0384574468085106</v>
      </c>
      <c r="J133" s="5">
        <f t="shared" si="6"/>
        <v>9.7738325608441881E-2</v>
      </c>
    </row>
    <row r="134" spans="1:10" ht="18" customHeight="1" x14ac:dyDescent="0.45">
      <c r="A134" s="7" t="s">
        <v>1175</v>
      </c>
      <c r="B134" s="7" t="s">
        <v>573</v>
      </c>
      <c r="C134" s="4" t="s">
        <v>233</v>
      </c>
      <c r="D134" s="5">
        <v>0.79</v>
      </c>
      <c r="F134" s="5">
        <v>1.1299999999999999</v>
      </c>
      <c r="G134" s="5">
        <v>1.0989010989010988</v>
      </c>
      <c r="H134" s="5">
        <v>1.1363636363636365</v>
      </c>
      <c r="I134" s="5">
        <f t="shared" si="7"/>
        <v>1.0388161838161838</v>
      </c>
      <c r="J134" s="5">
        <f t="shared" si="6"/>
        <v>0.16668301671331337</v>
      </c>
    </row>
    <row r="135" spans="1:10" ht="18" customHeight="1" x14ac:dyDescent="0.45">
      <c r="A135" s="7" t="s">
        <v>1180</v>
      </c>
      <c r="B135" s="7" t="s">
        <v>631</v>
      </c>
      <c r="C135" s="4" t="s">
        <v>415</v>
      </c>
      <c r="D135" s="5">
        <v>1.04</v>
      </c>
      <c r="F135" s="5">
        <v>0.96</v>
      </c>
      <c r="G135" s="5">
        <v>0.90909090909090906</v>
      </c>
      <c r="H135" s="5">
        <v>1.25</v>
      </c>
      <c r="I135" s="5">
        <f t="shared" si="7"/>
        <v>1.0397727272727273</v>
      </c>
      <c r="J135" s="5">
        <f t="shared" si="6"/>
        <v>0.15015212671495723</v>
      </c>
    </row>
    <row r="136" spans="1:10" ht="18" customHeight="1" x14ac:dyDescent="0.45">
      <c r="A136" s="7" t="s">
        <v>1739</v>
      </c>
      <c r="B136" s="7" t="s">
        <v>632</v>
      </c>
      <c r="C136" s="4" t="s">
        <v>416</v>
      </c>
      <c r="D136" s="5">
        <v>1</v>
      </c>
      <c r="E136" s="5">
        <v>1.1200000000000001</v>
      </c>
      <c r="F136" s="5">
        <v>1.27</v>
      </c>
      <c r="H136" s="5">
        <v>0.77519379844961234</v>
      </c>
      <c r="I136" s="5">
        <f t="shared" si="7"/>
        <v>1.0412984496124031</v>
      </c>
      <c r="J136" s="5">
        <f t="shared" si="6"/>
        <v>0.20897813322128556</v>
      </c>
    </row>
    <row r="137" spans="1:10" ht="18" customHeight="1" x14ac:dyDescent="0.45">
      <c r="A137" s="7" t="s">
        <v>1686</v>
      </c>
      <c r="B137" s="7" t="s">
        <v>523</v>
      </c>
      <c r="C137" s="4" t="s">
        <v>271</v>
      </c>
      <c r="H137" s="5">
        <v>1.0416666666666667</v>
      </c>
      <c r="I137" s="5">
        <f t="shared" si="7"/>
        <v>1.0416666666666667</v>
      </c>
    </row>
    <row r="138" spans="1:10" ht="18" customHeight="1" x14ac:dyDescent="0.45">
      <c r="A138" s="7" t="s">
        <v>1245</v>
      </c>
      <c r="B138" s="7" t="s">
        <v>633</v>
      </c>
      <c r="C138" s="4" t="s">
        <v>262</v>
      </c>
      <c r="D138" s="5">
        <v>1.2</v>
      </c>
      <c r="E138" s="5">
        <v>0.95</v>
      </c>
      <c r="F138" s="5">
        <v>1.0900000000000001</v>
      </c>
      <c r="G138" s="5">
        <v>0.96153846153846145</v>
      </c>
      <c r="H138" s="5">
        <v>1.0101010101010102</v>
      </c>
      <c r="I138" s="5">
        <f t="shared" si="7"/>
        <v>1.0423278943278944</v>
      </c>
      <c r="J138" s="5">
        <f t="shared" ref="J138:J160" si="8">STDEV(D138:H138)</f>
        <v>0.10395079022634</v>
      </c>
    </row>
    <row r="139" spans="1:10" ht="18" customHeight="1" x14ac:dyDescent="0.45">
      <c r="A139" s="7" t="s">
        <v>1740</v>
      </c>
      <c r="B139" s="7" t="s">
        <v>568</v>
      </c>
      <c r="C139" s="4" t="s">
        <v>282</v>
      </c>
      <c r="D139" s="5">
        <v>1.1200000000000001</v>
      </c>
      <c r="F139" s="5">
        <v>1.1399999999999999</v>
      </c>
      <c r="G139" s="5">
        <v>0.86956521739130443</v>
      </c>
      <c r="I139" s="5">
        <f t="shared" si="7"/>
        <v>1.0431884057971015</v>
      </c>
      <c r="J139" s="5">
        <f t="shared" si="8"/>
        <v>0.15069425557779681</v>
      </c>
    </row>
    <row r="140" spans="1:10" ht="18" customHeight="1" x14ac:dyDescent="0.45">
      <c r="A140" s="7" t="s">
        <v>1658</v>
      </c>
      <c r="B140" s="7" t="s">
        <v>634</v>
      </c>
      <c r="C140" s="4" t="s">
        <v>417</v>
      </c>
      <c r="E140" s="5">
        <v>1.07</v>
      </c>
      <c r="F140" s="5">
        <v>1.06</v>
      </c>
      <c r="G140" s="5">
        <v>1</v>
      </c>
      <c r="I140" s="5">
        <f t="shared" si="7"/>
        <v>1.0433333333333332</v>
      </c>
      <c r="J140" s="5">
        <f t="shared" si="8"/>
        <v>3.7859388972001862E-2</v>
      </c>
    </row>
    <row r="141" spans="1:10" ht="18" customHeight="1" x14ac:dyDescent="0.45">
      <c r="A141" s="7" t="s">
        <v>1683</v>
      </c>
      <c r="B141" s="7" t="s">
        <v>635</v>
      </c>
      <c r="C141" s="4" t="s">
        <v>295</v>
      </c>
      <c r="D141" s="5">
        <v>0.72</v>
      </c>
      <c r="H141" s="5">
        <v>1.3698630136986301</v>
      </c>
      <c r="I141" s="5">
        <f t="shared" si="7"/>
        <v>1.044931506849315</v>
      </c>
      <c r="J141" s="5">
        <f t="shared" si="8"/>
        <v>0.45952254382862767</v>
      </c>
    </row>
    <row r="142" spans="1:10" ht="18" customHeight="1" x14ac:dyDescent="0.45">
      <c r="A142" s="7" t="s">
        <v>1741</v>
      </c>
      <c r="B142" s="7" t="s">
        <v>557</v>
      </c>
      <c r="C142" s="4" t="s">
        <v>379</v>
      </c>
      <c r="D142" s="5">
        <v>0.83</v>
      </c>
      <c r="F142" s="5">
        <v>1.18</v>
      </c>
      <c r="G142" s="5">
        <v>0.98039215686274506</v>
      </c>
      <c r="H142" s="5">
        <v>1.1904761904761905</v>
      </c>
      <c r="I142" s="5">
        <f t="shared" si="7"/>
        <v>1.0452170868347339</v>
      </c>
      <c r="J142" s="5">
        <f t="shared" si="8"/>
        <v>0.17300029564862746</v>
      </c>
    </row>
    <row r="143" spans="1:10" ht="18" customHeight="1" x14ac:dyDescent="0.45">
      <c r="A143" s="7" t="s">
        <v>1742</v>
      </c>
      <c r="B143" s="7" t="s">
        <v>636</v>
      </c>
      <c r="C143" s="4" t="s">
        <v>88</v>
      </c>
      <c r="D143" s="5">
        <v>1.1000000000000001</v>
      </c>
      <c r="F143" s="5">
        <v>1.31</v>
      </c>
      <c r="G143" s="5">
        <v>0.83333333333333337</v>
      </c>
      <c r="H143" s="5">
        <v>0.94339622641509424</v>
      </c>
      <c r="I143" s="5">
        <f t="shared" si="7"/>
        <v>1.0466823899371069</v>
      </c>
      <c r="J143" s="5">
        <f t="shared" si="8"/>
        <v>0.20685323528278768</v>
      </c>
    </row>
    <row r="144" spans="1:10" ht="18" customHeight="1" x14ac:dyDescent="0.45">
      <c r="A144" s="7" t="s">
        <v>1286</v>
      </c>
      <c r="B144" s="7" t="s">
        <v>637</v>
      </c>
      <c r="C144" s="4" t="s">
        <v>418</v>
      </c>
      <c r="D144" s="5">
        <v>1.32</v>
      </c>
      <c r="F144" s="5">
        <v>1.29</v>
      </c>
      <c r="G144" s="5">
        <v>0.70921985815602839</v>
      </c>
      <c r="H144" s="5">
        <v>0.86956521739130443</v>
      </c>
      <c r="I144" s="5">
        <f t="shared" si="7"/>
        <v>1.0471962688868333</v>
      </c>
      <c r="J144" s="5">
        <f t="shared" si="8"/>
        <v>0.3050444624518559</v>
      </c>
    </row>
    <row r="145" spans="1:10" ht="18" customHeight="1" x14ac:dyDescent="0.45">
      <c r="A145" s="7" t="s">
        <v>1290</v>
      </c>
      <c r="B145" s="7" t="s">
        <v>503</v>
      </c>
      <c r="C145" s="4" t="s">
        <v>419</v>
      </c>
      <c r="D145" s="5">
        <v>0.86</v>
      </c>
      <c r="F145" s="5">
        <v>1.43</v>
      </c>
      <c r="G145" s="5">
        <v>1.0309278350515465</v>
      </c>
      <c r="H145" s="5">
        <v>0.86956521739130443</v>
      </c>
      <c r="I145" s="5">
        <f t="shared" si="7"/>
        <v>1.0476232631107127</v>
      </c>
      <c r="J145" s="5">
        <f t="shared" si="8"/>
        <v>0.26670699449514745</v>
      </c>
    </row>
    <row r="146" spans="1:10" ht="18" customHeight="1" x14ac:dyDescent="0.45">
      <c r="A146" s="7" t="s">
        <v>1743</v>
      </c>
      <c r="B146" s="7" t="s">
        <v>638</v>
      </c>
      <c r="C146" s="4" t="s">
        <v>420</v>
      </c>
      <c r="D146" s="5">
        <v>1.26</v>
      </c>
      <c r="E146" s="5">
        <v>0.9</v>
      </c>
      <c r="F146" s="5">
        <v>0.92</v>
      </c>
      <c r="G146" s="5">
        <v>0.99009900990099009</v>
      </c>
      <c r="H146" s="5">
        <v>1.1764705882352942</v>
      </c>
      <c r="I146" s="5">
        <f t="shared" si="7"/>
        <v>1.049313919627257</v>
      </c>
      <c r="J146" s="5">
        <f t="shared" si="8"/>
        <v>0.16053082630139365</v>
      </c>
    </row>
    <row r="147" spans="1:10" ht="18" customHeight="1" x14ac:dyDescent="0.45">
      <c r="A147" s="7" t="s">
        <v>1655</v>
      </c>
      <c r="B147" s="7" t="s">
        <v>639</v>
      </c>
      <c r="C147" s="4" t="s">
        <v>201</v>
      </c>
      <c r="D147" s="5">
        <v>1.1499999999999999</v>
      </c>
      <c r="E147" s="5">
        <v>0.93</v>
      </c>
      <c r="F147" s="5">
        <v>0.96</v>
      </c>
      <c r="G147" s="5">
        <v>1.0309278350515465</v>
      </c>
      <c r="H147" s="5">
        <v>1.1764705882352942</v>
      </c>
      <c r="I147" s="5">
        <f t="shared" si="7"/>
        <v>1.0494796846573682</v>
      </c>
      <c r="J147" s="5">
        <f t="shared" si="8"/>
        <v>0.11051832825839729</v>
      </c>
    </row>
    <row r="148" spans="1:10" ht="18" customHeight="1" x14ac:dyDescent="0.45">
      <c r="A148" s="7" t="s">
        <v>1744</v>
      </c>
      <c r="B148" s="7" t="s">
        <v>640</v>
      </c>
      <c r="C148" s="4" t="s">
        <v>202</v>
      </c>
      <c r="E148" s="5">
        <v>1.07</v>
      </c>
      <c r="F148" s="5">
        <v>0.91</v>
      </c>
      <c r="H148" s="5">
        <v>1.1764705882352942</v>
      </c>
      <c r="I148" s="5">
        <f t="shared" si="7"/>
        <v>1.0521568627450979</v>
      </c>
      <c r="J148" s="5">
        <f t="shared" si="8"/>
        <v>0.13412839654204195</v>
      </c>
    </row>
    <row r="149" spans="1:10" ht="18" customHeight="1" x14ac:dyDescent="0.45">
      <c r="A149" s="7" t="s">
        <v>1745</v>
      </c>
      <c r="B149" s="7" t="s">
        <v>641</v>
      </c>
      <c r="C149" s="4" t="s">
        <v>279</v>
      </c>
      <c r="D149" s="5">
        <v>0.87</v>
      </c>
      <c r="G149" s="8"/>
      <c r="H149" s="5">
        <v>1.2345679012345678</v>
      </c>
      <c r="I149" s="5">
        <f t="shared" si="7"/>
        <v>1.0522839506172839</v>
      </c>
      <c r="J149" s="5">
        <f t="shared" si="8"/>
        <v>0.25778843516591099</v>
      </c>
    </row>
    <row r="150" spans="1:10" ht="18" customHeight="1" x14ac:dyDescent="0.45">
      <c r="A150" s="7" t="s">
        <v>1210</v>
      </c>
      <c r="B150" s="7" t="s">
        <v>642</v>
      </c>
      <c r="C150" s="4" t="s">
        <v>421</v>
      </c>
      <c r="D150" s="5">
        <v>0.81</v>
      </c>
      <c r="F150" s="5">
        <v>0.96</v>
      </c>
      <c r="G150" s="5">
        <v>1.4084507042253522</v>
      </c>
      <c r="H150" s="5">
        <v>1.0309278350515465</v>
      </c>
      <c r="I150" s="5">
        <f t="shared" si="7"/>
        <v>1.0523446348192247</v>
      </c>
      <c r="J150" s="5">
        <f t="shared" si="8"/>
        <v>0.2546426683189148</v>
      </c>
    </row>
    <row r="151" spans="1:10" ht="18" customHeight="1" x14ac:dyDescent="0.45">
      <c r="A151" s="7" t="s">
        <v>1746</v>
      </c>
      <c r="B151" s="7" t="s">
        <v>528</v>
      </c>
      <c r="C151" s="4" t="s">
        <v>361</v>
      </c>
      <c r="E151" s="5">
        <v>0.96</v>
      </c>
      <c r="H151" s="5">
        <v>1.1494252873563218</v>
      </c>
      <c r="I151" s="5">
        <f t="shared" si="7"/>
        <v>1.0547126436781609</v>
      </c>
      <c r="J151" s="5">
        <f t="shared" si="8"/>
        <v>0.13394390521786553</v>
      </c>
    </row>
    <row r="152" spans="1:10" ht="18" customHeight="1" x14ac:dyDescent="0.45">
      <c r="A152" s="7" t="s">
        <v>1295</v>
      </c>
      <c r="B152" s="7" t="s">
        <v>640</v>
      </c>
      <c r="C152" s="4" t="s">
        <v>202</v>
      </c>
      <c r="D152" s="5">
        <v>1.2</v>
      </c>
      <c r="E152" s="5">
        <v>0.9</v>
      </c>
      <c r="F152" s="5">
        <v>1.1399999999999999</v>
      </c>
      <c r="G152" s="5">
        <v>1.0638297872340425</v>
      </c>
      <c r="H152" s="5">
        <v>0.970873786407767</v>
      </c>
      <c r="I152" s="5">
        <f t="shared" si="7"/>
        <v>1.054940714728362</v>
      </c>
      <c r="J152" s="5">
        <f t="shared" si="8"/>
        <v>0.1218915167087589</v>
      </c>
    </row>
    <row r="153" spans="1:10" ht="18" customHeight="1" x14ac:dyDescent="0.45">
      <c r="A153" s="7" t="s">
        <v>1747</v>
      </c>
      <c r="B153" s="7" t="s">
        <v>643</v>
      </c>
      <c r="C153" s="4" t="s">
        <v>140</v>
      </c>
      <c r="D153" s="5">
        <v>1</v>
      </c>
      <c r="E153" s="5">
        <v>0.74</v>
      </c>
      <c r="F153" s="5">
        <v>0.92</v>
      </c>
      <c r="G153" s="5">
        <v>1.4925373134328357</v>
      </c>
      <c r="H153" s="5">
        <v>1.1235955056179776</v>
      </c>
      <c r="I153" s="5">
        <f t="shared" si="7"/>
        <v>1.0552265638101628</v>
      </c>
      <c r="J153" s="5">
        <f t="shared" si="8"/>
        <v>0.28134453405975818</v>
      </c>
    </row>
    <row r="154" spans="1:10" ht="18" customHeight="1" x14ac:dyDescent="0.45">
      <c r="A154" s="7" t="s">
        <v>1168</v>
      </c>
      <c r="B154" s="7" t="s">
        <v>644</v>
      </c>
      <c r="C154" s="4" t="s">
        <v>422</v>
      </c>
      <c r="D154" s="5">
        <v>1.17</v>
      </c>
      <c r="F154" s="5">
        <v>0.75</v>
      </c>
      <c r="G154" s="5">
        <v>1.25</v>
      </c>
      <c r="I154" s="5">
        <f t="shared" si="7"/>
        <v>1.0566666666666666</v>
      </c>
      <c r="J154" s="5">
        <f t="shared" si="8"/>
        <v>0.26857649437978259</v>
      </c>
    </row>
    <row r="155" spans="1:10" ht="18" customHeight="1" x14ac:dyDescent="0.45">
      <c r="A155" s="7" t="s">
        <v>1256</v>
      </c>
      <c r="B155" s="7" t="s">
        <v>645</v>
      </c>
      <c r="C155" s="4" t="s">
        <v>423</v>
      </c>
      <c r="D155" s="5">
        <v>1.1299999999999999</v>
      </c>
      <c r="F155" s="5">
        <v>1.02</v>
      </c>
      <c r="G155" s="5">
        <v>1.0204081632653061</v>
      </c>
      <c r="I155" s="5">
        <f t="shared" si="7"/>
        <v>1.0568027210884354</v>
      </c>
      <c r="J155" s="5">
        <f t="shared" si="8"/>
        <v>6.3391031537243611E-2</v>
      </c>
    </row>
    <row r="156" spans="1:10" ht="18" customHeight="1" x14ac:dyDescent="0.45">
      <c r="A156" s="7" t="s">
        <v>1748</v>
      </c>
      <c r="B156" s="7" t="s">
        <v>646</v>
      </c>
      <c r="C156" s="4" t="s">
        <v>322</v>
      </c>
      <c r="D156" s="5">
        <v>1.1100000000000001</v>
      </c>
      <c r="F156" s="5">
        <v>0.95</v>
      </c>
      <c r="H156" s="5">
        <v>1.1111111111111112</v>
      </c>
      <c r="I156" s="5">
        <f t="shared" si="7"/>
        <v>1.057037037037037</v>
      </c>
      <c r="J156" s="5">
        <f t="shared" si="8"/>
        <v>9.2698457998104541E-2</v>
      </c>
    </row>
    <row r="157" spans="1:10" ht="18" customHeight="1" x14ac:dyDescent="0.45">
      <c r="A157" s="7" t="s">
        <v>1209</v>
      </c>
      <c r="B157" s="7" t="s">
        <v>647</v>
      </c>
      <c r="C157" s="4" t="s">
        <v>148</v>
      </c>
      <c r="D157" s="5">
        <v>1.02</v>
      </c>
      <c r="E157" s="5">
        <v>1.05</v>
      </c>
      <c r="F157" s="5">
        <v>0.86</v>
      </c>
      <c r="G157" s="5">
        <v>1.2820512820512819</v>
      </c>
      <c r="H157" s="5">
        <v>1.075268817204301</v>
      </c>
      <c r="I157" s="5">
        <f t="shared" si="7"/>
        <v>1.0574640198511167</v>
      </c>
      <c r="J157" s="5">
        <f t="shared" si="8"/>
        <v>0.15100310647703344</v>
      </c>
    </row>
    <row r="158" spans="1:10" ht="18" customHeight="1" x14ac:dyDescent="0.45">
      <c r="A158" s="7" t="s">
        <v>1196</v>
      </c>
      <c r="B158" s="7" t="s">
        <v>648</v>
      </c>
      <c r="C158" s="4" t="s">
        <v>424</v>
      </c>
      <c r="D158" s="5">
        <v>1</v>
      </c>
      <c r="E158" s="5">
        <v>1.04</v>
      </c>
      <c r="F158" s="5">
        <v>1.1499999999999999</v>
      </c>
      <c r="G158" s="5">
        <v>1.0309278350515465</v>
      </c>
      <c r="H158" s="5">
        <v>1.075268817204301</v>
      </c>
      <c r="I158" s="5">
        <f t="shared" si="7"/>
        <v>1.0592393304511696</v>
      </c>
      <c r="J158" s="5">
        <f t="shared" si="8"/>
        <v>5.7392147683275982E-2</v>
      </c>
    </row>
    <row r="159" spans="1:10" ht="18" customHeight="1" x14ac:dyDescent="0.45">
      <c r="A159" s="7" t="s">
        <v>1259</v>
      </c>
      <c r="B159" s="7" t="s">
        <v>649</v>
      </c>
      <c r="C159" s="4" t="s">
        <v>339</v>
      </c>
      <c r="D159" s="5">
        <v>0.8</v>
      </c>
      <c r="E159" s="5">
        <v>1.1100000000000001</v>
      </c>
      <c r="F159" s="5">
        <v>1.1000000000000001</v>
      </c>
      <c r="G159" s="5">
        <v>1.0989010989010988</v>
      </c>
      <c r="H159" s="5">
        <v>1.1904761904761905</v>
      </c>
      <c r="I159" s="5">
        <f t="shared" si="7"/>
        <v>1.0598754578754579</v>
      </c>
      <c r="J159" s="5">
        <f t="shared" si="8"/>
        <v>0.15019758172419787</v>
      </c>
    </row>
    <row r="160" spans="1:10" ht="18" customHeight="1" x14ac:dyDescent="0.45">
      <c r="A160" s="7" t="s">
        <v>1749</v>
      </c>
      <c r="B160" s="7" t="s">
        <v>650</v>
      </c>
      <c r="C160" s="4" t="s">
        <v>37</v>
      </c>
      <c r="D160" s="5">
        <v>0.86</v>
      </c>
      <c r="E160" s="5">
        <v>1.26</v>
      </c>
      <c r="I160" s="5">
        <f t="shared" si="7"/>
        <v>1.06</v>
      </c>
      <c r="J160" s="5">
        <f t="shared" si="8"/>
        <v>0.28284271247461834</v>
      </c>
    </row>
    <row r="161" spans="1:10" ht="18" customHeight="1" x14ac:dyDescent="0.45">
      <c r="A161" s="7" t="s">
        <v>1203</v>
      </c>
      <c r="B161" s="7" t="s">
        <v>651</v>
      </c>
      <c r="C161" s="4" t="s">
        <v>231</v>
      </c>
      <c r="D161" s="5">
        <v>1.06</v>
      </c>
      <c r="I161" s="5">
        <f t="shared" si="7"/>
        <v>1.06</v>
      </c>
    </row>
    <row r="162" spans="1:10" ht="18" customHeight="1" x14ac:dyDescent="0.45">
      <c r="A162" s="7" t="s">
        <v>1346</v>
      </c>
      <c r="B162" s="7" t="s">
        <v>646</v>
      </c>
      <c r="C162" s="4" t="s">
        <v>322</v>
      </c>
      <c r="D162" s="5">
        <v>0.99</v>
      </c>
      <c r="F162" s="5">
        <v>1.0900000000000001</v>
      </c>
      <c r="G162" s="5">
        <v>0.96153846153846145</v>
      </c>
      <c r="H162" s="5">
        <v>1.2048192771084338</v>
      </c>
      <c r="I162" s="5">
        <f t="shared" si="7"/>
        <v>1.0615894346617238</v>
      </c>
      <c r="J162" s="5">
        <f t="shared" ref="J162:J199" si="9">STDEV(D162:H162)</f>
        <v>0.11023791297045803</v>
      </c>
    </row>
    <row r="163" spans="1:10" ht="18" customHeight="1" x14ac:dyDescent="0.45">
      <c r="A163" s="7" t="s">
        <v>1670</v>
      </c>
      <c r="B163" s="7" t="s">
        <v>652</v>
      </c>
      <c r="C163" s="4" t="s">
        <v>425</v>
      </c>
      <c r="F163" s="5">
        <v>1.06</v>
      </c>
      <c r="G163" s="5">
        <v>1.0638297872340425</v>
      </c>
      <c r="H163" s="8"/>
      <c r="I163" s="5">
        <f t="shared" si="7"/>
        <v>1.0619148936170213</v>
      </c>
      <c r="J163" s="5">
        <f t="shared" si="9"/>
        <v>2.7080685236931098E-3</v>
      </c>
    </row>
    <row r="164" spans="1:10" ht="18" customHeight="1" x14ac:dyDescent="0.45">
      <c r="A164" s="7" t="s">
        <v>1206</v>
      </c>
      <c r="B164" s="7" t="s">
        <v>653</v>
      </c>
      <c r="C164" s="4" t="s">
        <v>333</v>
      </c>
      <c r="D164" s="5">
        <v>1.02</v>
      </c>
      <c r="E164" s="5">
        <v>1.23</v>
      </c>
      <c r="F164" s="5">
        <v>1.05</v>
      </c>
      <c r="G164" s="5">
        <v>0.95238095238095233</v>
      </c>
      <c r="H164" s="5">
        <v>1.0638297872340425</v>
      </c>
      <c r="I164" s="5">
        <f t="shared" si="7"/>
        <v>1.063242147922999</v>
      </c>
      <c r="J164" s="5">
        <f t="shared" si="9"/>
        <v>0.10264498169043122</v>
      </c>
    </row>
    <row r="165" spans="1:10" ht="18" customHeight="1" x14ac:dyDescent="0.45">
      <c r="A165" s="7" t="s">
        <v>1238</v>
      </c>
      <c r="B165" s="7" t="s">
        <v>654</v>
      </c>
      <c r="C165" s="4" t="s">
        <v>426</v>
      </c>
      <c r="D165" s="5">
        <v>0.87</v>
      </c>
      <c r="F165" s="5">
        <v>1.04</v>
      </c>
      <c r="H165" s="5">
        <v>1.2820512820512819</v>
      </c>
      <c r="I165" s="5">
        <f t="shared" si="7"/>
        <v>1.0640170940170941</v>
      </c>
      <c r="J165" s="5">
        <f t="shared" si="9"/>
        <v>0.20707288659743836</v>
      </c>
    </row>
    <row r="166" spans="1:10" ht="18" customHeight="1" x14ac:dyDescent="0.45">
      <c r="A166" s="7" t="s">
        <v>1183</v>
      </c>
      <c r="B166" s="7" t="s">
        <v>602</v>
      </c>
      <c r="C166" s="4" t="s">
        <v>399</v>
      </c>
      <c r="E166" s="5">
        <v>1</v>
      </c>
      <c r="F166" s="5">
        <v>1.1299999999999999</v>
      </c>
      <c r="H166" s="5">
        <v>1.0638297872340425</v>
      </c>
      <c r="I166" s="5">
        <f t="shared" si="7"/>
        <v>1.0646099290780142</v>
      </c>
      <c r="J166" s="5">
        <f t="shared" si="9"/>
        <v>6.5003511181877929E-2</v>
      </c>
    </row>
    <row r="167" spans="1:10" ht="18" customHeight="1" x14ac:dyDescent="0.45">
      <c r="A167" s="7" t="s">
        <v>1343</v>
      </c>
      <c r="B167" s="7" t="s">
        <v>653</v>
      </c>
      <c r="C167" s="4" t="s">
        <v>333</v>
      </c>
      <c r="D167" s="5">
        <v>0.82</v>
      </c>
      <c r="E167" s="5">
        <v>1.2</v>
      </c>
      <c r="F167" s="5">
        <v>0.92</v>
      </c>
      <c r="G167" s="5">
        <v>0.93457943925233644</v>
      </c>
      <c r="H167" s="5">
        <v>1.4492753623188408</v>
      </c>
      <c r="I167" s="5">
        <f t="shared" si="7"/>
        <v>1.0647709603142355</v>
      </c>
      <c r="J167" s="5">
        <f t="shared" si="9"/>
        <v>0.25688120525601055</v>
      </c>
    </row>
    <row r="168" spans="1:10" ht="18" customHeight="1" x14ac:dyDescent="0.45">
      <c r="A168" s="7" t="s">
        <v>1269</v>
      </c>
      <c r="B168" s="7" t="s">
        <v>655</v>
      </c>
      <c r="C168" s="4" t="s">
        <v>238</v>
      </c>
      <c r="D168" s="5">
        <v>0.77</v>
      </c>
      <c r="E168" s="5">
        <v>0.99</v>
      </c>
      <c r="F168" s="5">
        <v>0.85</v>
      </c>
      <c r="G168" s="5">
        <v>1.075268817204301</v>
      </c>
      <c r="H168" s="5">
        <v>1.639344262295082</v>
      </c>
      <c r="I168" s="5">
        <f t="shared" si="7"/>
        <v>1.0649226158998766</v>
      </c>
      <c r="J168" s="5">
        <f t="shared" si="9"/>
        <v>0.34236375037982719</v>
      </c>
    </row>
    <row r="169" spans="1:10" ht="18" customHeight="1" x14ac:dyDescent="0.45">
      <c r="A169" s="7" t="s">
        <v>1656</v>
      </c>
      <c r="B169" s="7" t="s">
        <v>656</v>
      </c>
      <c r="C169" s="4" t="s">
        <v>252</v>
      </c>
      <c r="D169" s="5">
        <v>0.92</v>
      </c>
      <c r="E169" s="5">
        <v>1.26</v>
      </c>
      <c r="G169" s="5">
        <v>1.0309278350515465</v>
      </c>
      <c r="H169" s="5">
        <v>1.0526315789473684</v>
      </c>
      <c r="I169" s="5">
        <f t="shared" si="7"/>
        <v>1.0658898534997288</v>
      </c>
      <c r="J169" s="5">
        <f t="shared" si="9"/>
        <v>0.14184583521862257</v>
      </c>
    </row>
    <row r="170" spans="1:10" ht="18" customHeight="1" x14ac:dyDescent="0.45">
      <c r="A170" s="7" t="s">
        <v>1166</v>
      </c>
      <c r="B170" s="7" t="s">
        <v>657</v>
      </c>
      <c r="C170" s="4" t="s">
        <v>242</v>
      </c>
      <c r="D170" s="5">
        <v>0.93</v>
      </c>
      <c r="G170" s="8"/>
      <c r="H170" s="8">
        <v>1.2048192771084338</v>
      </c>
      <c r="I170" s="5">
        <f t="shared" si="7"/>
        <v>1.0674096385542169</v>
      </c>
      <c r="J170" s="5">
        <f t="shared" si="9"/>
        <v>0.19432657444415988</v>
      </c>
    </row>
    <row r="171" spans="1:10" ht="18" customHeight="1" x14ac:dyDescent="0.45">
      <c r="A171" s="7" t="s">
        <v>1192</v>
      </c>
      <c r="B171" s="7" t="s">
        <v>658</v>
      </c>
      <c r="C171" s="4" t="s">
        <v>178</v>
      </c>
      <c r="E171" s="5">
        <v>0.95</v>
      </c>
      <c r="F171" s="5">
        <v>1.1100000000000001</v>
      </c>
      <c r="G171" s="5">
        <v>1.25</v>
      </c>
      <c r="H171" s="8">
        <v>0.96153846153846145</v>
      </c>
      <c r="I171" s="5">
        <f t="shared" si="7"/>
        <v>1.0678846153846153</v>
      </c>
      <c r="J171" s="5">
        <f t="shared" si="9"/>
        <v>0.14159332130808122</v>
      </c>
    </row>
    <row r="172" spans="1:10" ht="18" customHeight="1" x14ac:dyDescent="0.45">
      <c r="A172" s="7" t="s">
        <v>1665</v>
      </c>
      <c r="B172" s="7" t="s">
        <v>630</v>
      </c>
      <c r="C172" s="4" t="s">
        <v>324</v>
      </c>
      <c r="D172" s="5">
        <v>1.02</v>
      </c>
      <c r="E172" s="5">
        <v>1.0900000000000001</v>
      </c>
      <c r="F172" s="5">
        <v>1.1599999999999999</v>
      </c>
      <c r="G172" s="5">
        <v>1.0204081632653061</v>
      </c>
      <c r="H172" s="5">
        <v>1.0526315789473684</v>
      </c>
      <c r="I172" s="5">
        <f t="shared" si="7"/>
        <v>1.0686079484425348</v>
      </c>
      <c r="J172" s="5">
        <f t="shared" si="9"/>
        <v>5.8633018178516128E-2</v>
      </c>
    </row>
    <row r="173" spans="1:10" ht="18" customHeight="1" x14ac:dyDescent="0.45">
      <c r="A173" s="7" t="s">
        <v>1352</v>
      </c>
      <c r="B173" s="7" t="s">
        <v>633</v>
      </c>
      <c r="C173" s="4" t="s">
        <v>262</v>
      </c>
      <c r="D173" s="5">
        <v>1.05</v>
      </c>
      <c r="E173" s="5">
        <v>0.97</v>
      </c>
      <c r="F173" s="5">
        <v>1</v>
      </c>
      <c r="G173" s="5">
        <v>1.075268817204301</v>
      </c>
      <c r="H173" s="5">
        <v>1.25</v>
      </c>
      <c r="I173" s="5">
        <f t="shared" si="7"/>
        <v>1.0690537634408603</v>
      </c>
      <c r="J173" s="5">
        <f t="shared" si="9"/>
        <v>0.10922829717683404</v>
      </c>
    </row>
    <row r="174" spans="1:10" ht="18" customHeight="1" x14ac:dyDescent="0.45">
      <c r="A174" s="7" t="s">
        <v>1324</v>
      </c>
      <c r="B174" s="7" t="s">
        <v>659</v>
      </c>
      <c r="C174" s="4" t="s">
        <v>236</v>
      </c>
      <c r="D174" s="5">
        <v>1.06</v>
      </c>
      <c r="F174" s="5">
        <v>0.96</v>
      </c>
      <c r="G174" s="5">
        <v>1.1904761904761905</v>
      </c>
      <c r="I174" s="5">
        <f t="shared" si="7"/>
        <v>1.0701587301587301</v>
      </c>
      <c r="J174" s="5">
        <f t="shared" si="9"/>
        <v>0.11557343311908982</v>
      </c>
    </row>
    <row r="175" spans="1:10" ht="18" customHeight="1" x14ac:dyDescent="0.45">
      <c r="A175" s="7" t="s">
        <v>1242</v>
      </c>
      <c r="B175" s="7" t="s">
        <v>660</v>
      </c>
      <c r="C175" s="4" t="s">
        <v>48</v>
      </c>
      <c r="D175" s="5">
        <v>1.04</v>
      </c>
      <c r="E175" s="5">
        <v>0.85</v>
      </c>
      <c r="F175" s="5">
        <v>1.1100000000000001</v>
      </c>
      <c r="G175" s="5">
        <v>1.1764705882352942</v>
      </c>
      <c r="H175" s="8">
        <v>1.1764705882352942</v>
      </c>
      <c r="I175" s="5">
        <f t="shared" si="7"/>
        <v>1.0705882352941178</v>
      </c>
      <c r="J175" s="5">
        <f t="shared" si="9"/>
        <v>0.13561917472700094</v>
      </c>
    </row>
    <row r="176" spans="1:10" ht="18" customHeight="1" x14ac:dyDescent="0.45">
      <c r="A176" s="7" t="s">
        <v>1361</v>
      </c>
      <c r="B176" s="7" t="s">
        <v>518</v>
      </c>
      <c r="C176" s="4" t="s">
        <v>248</v>
      </c>
      <c r="D176" s="5">
        <v>1.23</v>
      </c>
      <c r="F176" s="5">
        <v>0.84</v>
      </c>
      <c r="G176" s="5">
        <v>1.1494252873563218</v>
      </c>
      <c r="I176" s="5">
        <f t="shared" si="7"/>
        <v>1.0731417624521071</v>
      </c>
      <c r="J176" s="5">
        <f t="shared" si="9"/>
        <v>0.20588681873509779</v>
      </c>
    </row>
    <row r="177" spans="1:10" ht="18" customHeight="1" x14ac:dyDescent="0.45">
      <c r="A177" s="7" t="s">
        <v>1310</v>
      </c>
      <c r="B177" s="7" t="s">
        <v>638</v>
      </c>
      <c r="C177" s="4" t="s">
        <v>420</v>
      </c>
      <c r="E177" s="5">
        <v>1.05</v>
      </c>
      <c r="F177" s="5">
        <v>1.01</v>
      </c>
      <c r="G177" s="5">
        <v>0.970873786407767</v>
      </c>
      <c r="H177" s="5">
        <v>1.2658227848101264</v>
      </c>
      <c r="I177" s="5">
        <f t="shared" si="7"/>
        <v>1.0741741428044733</v>
      </c>
      <c r="J177" s="5">
        <f t="shared" si="9"/>
        <v>0.13178628583090884</v>
      </c>
    </row>
    <row r="178" spans="1:10" ht="18" customHeight="1" x14ac:dyDescent="0.45">
      <c r="A178" s="7" t="s">
        <v>1659</v>
      </c>
      <c r="B178" s="7" t="s">
        <v>661</v>
      </c>
      <c r="C178" s="4" t="s">
        <v>427</v>
      </c>
      <c r="D178" s="5">
        <v>0.73</v>
      </c>
      <c r="F178" s="5">
        <v>1.42</v>
      </c>
      <c r="I178" s="5">
        <f t="shared" si="7"/>
        <v>1.075</v>
      </c>
      <c r="J178" s="5">
        <f t="shared" si="9"/>
        <v>0.48790367901871767</v>
      </c>
    </row>
    <row r="179" spans="1:10" ht="18" customHeight="1" x14ac:dyDescent="0.45">
      <c r="A179" s="7" t="s">
        <v>1214</v>
      </c>
      <c r="B179" s="7" t="s">
        <v>609</v>
      </c>
      <c r="C179" s="4" t="s">
        <v>53</v>
      </c>
      <c r="D179" s="5">
        <v>1.03</v>
      </c>
      <c r="F179" s="5">
        <v>0.94</v>
      </c>
      <c r="G179" s="5">
        <v>1.2658227848101264</v>
      </c>
      <c r="I179" s="5">
        <f t="shared" si="7"/>
        <v>1.0786075949367089</v>
      </c>
      <c r="J179" s="5">
        <f t="shared" si="9"/>
        <v>0.16826213326088785</v>
      </c>
    </row>
    <row r="180" spans="1:10" ht="18" customHeight="1" x14ac:dyDescent="0.45">
      <c r="A180" s="7" t="s">
        <v>1682</v>
      </c>
      <c r="B180" s="7" t="s">
        <v>561</v>
      </c>
      <c r="C180" s="4" t="s">
        <v>326</v>
      </c>
      <c r="F180" s="5">
        <v>1.24</v>
      </c>
      <c r="H180" s="5">
        <v>0.9174311926605504</v>
      </c>
      <c r="I180" s="5">
        <f t="shared" si="7"/>
        <v>1.0787155963302753</v>
      </c>
      <c r="J180" s="5">
        <f t="shared" si="9"/>
        <v>0.22809059106898111</v>
      </c>
    </row>
    <row r="181" spans="1:10" ht="18" customHeight="1" x14ac:dyDescent="0.45">
      <c r="A181" s="7" t="s">
        <v>1379</v>
      </c>
      <c r="B181" s="7" t="s">
        <v>662</v>
      </c>
      <c r="C181" s="4" t="s">
        <v>182</v>
      </c>
      <c r="D181" s="5">
        <v>1.0900000000000001</v>
      </c>
      <c r="E181" s="5">
        <v>1.07</v>
      </c>
      <c r="I181" s="5">
        <f t="shared" si="7"/>
        <v>1.08</v>
      </c>
      <c r="J181" s="5">
        <f t="shared" si="9"/>
        <v>1.4142135623730963E-2</v>
      </c>
    </row>
    <row r="182" spans="1:10" ht="18" customHeight="1" x14ac:dyDescent="0.45">
      <c r="A182" s="7" t="s">
        <v>1750</v>
      </c>
      <c r="B182" s="7" t="s">
        <v>573</v>
      </c>
      <c r="C182" s="4" t="s">
        <v>233</v>
      </c>
      <c r="F182" s="5">
        <v>0.91</v>
      </c>
      <c r="G182" s="5">
        <v>1.25</v>
      </c>
      <c r="I182" s="5">
        <f t="shared" si="7"/>
        <v>1.08</v>
      </c>
      <c r="J182" s="5">
        <f t="shared" si="9"/>
        <v>0.24041630560342586</v>
      </c>
    </row>
    <row r="183" spans="1:10" ht="18" customHeight="1" x14ac:dyDescent="0.45">
      <c r="A183" s="7" t="s">
        <v>1358</v>
      </c>
      <c r="B183" s="7" t="s">
        <v>648</v>
      </c>
      <c r="C183" s="4" t="s">
        <v>424</v>
      </c>
      <c r="D183" s="5">
        <v>1.02</v>
      </c>
      <c r="E183" s="5">
        <v>1.08</v>
      </c>
      <c r="F183" s="5">
        <v>1.25</v>
      </c>
      <c r="G183" s="5">
        <v>1.0204081632653061</v>
      </c>
      <c r="H183" s="5">
        <v>1.0309278350515465</v>
      </c>
      <c r="I183" s="5">
        <f t="shared" si="7"/>
        <v>1.0802671996633706</v>
      </c>
      <c r="J183" s="5">
        <f t="shared" si="9"/>
        <v>9.8054713552998191E-2</v>
      </c>
    </row>
    <row r="184" spans="1:10" ht="18" customHeight="1" x14ac:dyDescent="0.45">
      <c r="A184" s="7" t="s">
        <v>1281</v>
      </c>
      <c r="B184" s="7" t="s">
        <v>615</v>
      </c>
      <c r="C184" s="4" t="s">
        <v>408</v>
      </c>
      <c r="D184" s="5">
        <v>1.05</v>
      </c>
      <c r="E184" s="5">
        <v>1.03</v>
      </c>
      <c r="F184" s="5">
        <v>1.1000000000000001</v>
      </c>
      <c r="G184" s="5">
        <v>1.1494252873563218</v>
      </c>
      <c r="H184" s="5">
        <v>1.075268817204301</v>
      </c>
      <c r="I184" s="5">
        <f t="shared" si="7"/>
        <v>1.0809388209121247</v>
      </c>
      <c r="J184" s="5">
        <f t="shared" si="9"/>
        <v>4.6470011006101979E-2</v>
      </c>
    </row>
    <row r="185" spans="1:10" ht="18" customHeight="1" x14ac:dyDescent="0.45">
      <c r="A185" s="7" t="s">
        <v>1173</v>
      </c>
      <c r="B185" s="7" t="s">
        <v>663</v>
      </c>
      <c r="C185" s="4" t="s">
        <v>428</v>
      </c>
      <c r="D185" s="5">
        <v>1.08</v>
      </c>
      <c r="F185" s="5">
        <v>1.04</v>
      </c>
      <c r="G185" s="5">
        <v>1.1235955056179776</v>
      </c>
      <c r="H185" s="5">
        <v>1.0869565217391304</v>
      </c>
      <c r="I185" s="5">
        <f t="shared" si="7"/>
        <v>1.0826380068392769</v>
      </c>
      <c r="J185" s="5">
        <f t="shared" si="9"/>
        <v>3.4259426850906397E-2</v>
      </c>
    </row>
    <row r="186" spans="1:10" ht="18" customHeight="1" x14ac:dyDescent="0.45">
      <c r="A186" s="7" t="s">
        <v>1356</v>
      </c>
      <c r="B186" s="7" t="s">
        <v>664</v>
      </c>
      <c r="C186" s="4" t="s">
        <v>177</v>
      </c>
      <c r="D186" s="5">
        <v>1.54</v>
      </c>
      <c r="E186" s="5">
        <v>0.72</v>
      </c>
      <c r="F186" s="5">
        <v>1.21</v>
      </c>
      <c r="G186" s="5">
        <v>0.86206896551724144</v>
      </c>
      <c r="I186" s="5">
        <f t="shared" si="7"/>
        <v>1.0830172413793102</v>
      </c>
      <c r="J186" s="5">
        <f t="shared" si="9"/>
        <v>0.36767627101775391</v>
      </c>
    </row>
    <row r="187" spans="1:10" ht="18" customHeight="1" x14ac:dyDescent="0.45">
      <c r="A187" s="7" t="s">
        <v>1375</v>
      </c>
      <c r="B187" s="7" t="s">
        <v>609</v>
      </c>
      <c r="C187" s="4" t="s">
        <v>53</v>
      </c>
      <c r="D187" s="5">
        <v>0.99</v>
      </c>
      <c r="E187" s="5">
        <v>1.18</v>
      </c>
      <c r="F187" s="5">
        <v>1.37</v>
      </c>
      <c r="H187" s="5">
        <v>0.79365079365079361</v>
      </c>
      <c r="I187" s="5">
        <f t="shared" si="7"/>
        <v>1.0834126984126984</v>
      </c>
      <c r="J187" s="5">
        <f t="shared" si="9"/>
        <v>0.24775611794329513</v>
      </c>
    </row>
    <row r="188" spans="1:10" ht="18" customHeight="1" x14ac:dyDescent="0.45">
      <c r="A188" s="7" t="s">
        <v>1355</v>
      </c>
      <c r="B188" s="7" t="s">
        <v>665</v>
      </c>
      <c r="C188" s="4" t="s">
        <v>429</v>
      </c>
      <c r="D188" s="5">
        <v>1.01</v>
      </c>
      <c r="E188" s="5">
        <v>1.03</v>
      </c>
      <c r="F188" s="5">
        <v>1.08</v>
      </c>
      <c r="G188" s="5">
        <v>1.1627906976744187</v>
      </c>
      <c r="H188" s="5">
        <v>1.1363636363636365</v>
      </c>
      <c r="I188" s="5">
        <f t="shared" si="7"/>
        <v>1.0838308668076111</v>
      </c>
      <c r="J188" s="5">
        <f t="shared" si="9"/>
        <v>6.5874466645015339E-2</v>
      </c>
    </row>
    <row r="189" spans="1:10" ht="18" customHeight="1" x14ac:dyDescent="0.45">
      <c r="A189" s="7" t="s">
        <v>1282</v>
      </c>
      <c r="B189" s="7" t="s">
        <v>666</v>
      </c>
      <c r="C189" s="4" t="s">
        <v>251</v>
      </c>
      <c r="D189" s="5">
        <v>1.2</v>
      </c>
      <c r="E189" s="5">
        <v>0.99</v>
      </c>
      <c r="G189" s="5">
        <v>0.76335877862595414</v>
      </c>
      <c r="H189" s="5">
        <v>1.3888888888888888</v>
      </c>
      <c r="I189" s="5">
        <f t="shared" si="7"/>
        <v>1.0855619168787107</v>
      </c>
      <c r="J189" s="5">
        <f t="shared" si="9"/>
        <v>0.26959863320301169</v>
      </c>
    </row>
    <row r="190" spans="1:10" ht="18" customHeight="1" x14ac:dyDescent="0.45">
      <c r="A190" s="7" t="s">
        <v>1372</v>
      </c>
      <c r="B190" s="7" t="s">
        <v>667</v>
      </c>
      <c r="C190" s="4" t="s">
        <v>136</v>
      </c>
      <c r="D190" s="5">
        <v>0.98</v>
      </c>
      <c r="E190" s="5">
        <v>1.32</v>
      </c>
      <c r="F190" s="5">
        <v>0.78</v>
      </c>
      <c r="G190" s="5">
        <v>1.25</v>
      </c>
      <c r="H190" s="5">
        <v>1.0989010989010988</v>
      </c>
      <c r="I190" s="5">
        <f t="shared" si="7"/>
        <v>1.0857802197802198</v>
      </c>
      <c r="J190" s="5">
        <f t="shared" si="9"/>
        <v>0.21603830495778512</v>
      </c>
    </row>
    <row r="191" spans="1:10" ht="18" customHeight="1" x14ac:dyDescent="0.45">
      <c r="A191" s="7" t="s">
        <v>1189</v>
      </c>
      <c r="B191" s="7" t="s">
        <v>632</v>
      </c>
      <c r="C191" s="4" t="s">
        <v>416</v>
      </c>
      <c r="D191" s="5">
        <v>0.94</v>
      </c>
      <c r="E191" s="5">
        <v>1.37</v>
      </c>
      <c r="F191" s="5">
        <v>0.79</v>
      </c>
      <c r="H191" s="5">
        <v>1.2820512820512819</v>
      </c>
      <c r="I191" s="5">
        <f t="shared" si="7"/>
        <v>1.0955128205128206</v>
      </c>
      <c r="J191" s="5">
        <f t="shared" si="9"/>
        <v>0.27547663553528073</v>
      </c>
    </row>
    <row r="192" spans="1:10" ht="18" customHeight="1" x14ac:dyDescent="0.45">
      <c r="A192" s="7" t="s">
        <v>1751</v>
      </c>
      <c r="B192" s="7" t="s">
        <v>668</v>
      </c>
      <c r="C192" s="4" t="s">
        <v>265</v>
      </c>
      <c r="D192" s="5">
        <v>0.84</v>
      </c>
      <c r="F192" s="5">
        <v>1.08</v>
      </c>
      <c r="G192" s="5">
        <v>1.1111111111111112</v>
      </c>
      <c r="H192" s="5">
        <v>1.3513513513513513</v>
      </c>
      <c r="I192" s="5">
        <f t="shared" si="7"/>
        <v>1.0956156156156156</v>
      </c>
      <c r="J192" s="5">
        <f t="shared" si="9"/>
        <v>0.20914434195116152</v>
      </c>
    </row>
    <row r="193" spans="1:10" ht="18" customHeight="1" x14ac:dyDescent="0.45">
      <c r="A193" s="7" t="s">
        <v>1373</v>
      </c>
      <c r="B193" s="7" t="s">
        <v>669</v>
      </c>
      <c r="C193" s="4" t="s">
        <v>207</v>
      </c>
      <c r="D193" s="5">
        <v>0.78</v>
      </c>
      <c r="E193" s="5">
        <v>1.05</v>
      </c>
      <c r="G193" s="5">
        <v>1.4492753623188408</v>
      </c>
      <c r="H193" s="5">
        <v>1.1111111111111112</v>
      </c>
      <c r="I193" s="5">
        <f t="shared" si="7"/>
        <v>1.0975966183574881</v>
      </c>
      <c r="J193" s="5">
        <f t="shared" si="9"/>
        <v>0.2750718879007219</v>
      </c>
    </row>
    <row r="194" spans="1:10" ht="18" customHeight="1" x14ac:dyDescent="0.45">
      <c r="A194" s="7" t="s">
        <v>1353</v>
      </c>
      <c r="B194" s="7" t="s">
        <v>670</v>
      </c>
      <c r="C194" s="4" t="s">
        <v>430</v>
      </c>
      <c r="D194" s="5">
        <v>1.1499999999999999</v>
      </c>
      <c r="E194" s="5">
        <v>1.17</v>
      </c>
      <c r="F194" s="5">
        <v>1.08</v>
      </c>
      <c r="G194" s="5">
        <v>1.0869565217391304</v>
      </c>
      <c r="H194" s="5">
        <v>1.0101010101010102</v>
      </c>
      <c r="I194" s="5">
        <f t="shared" ref="I194:I257" si="10">AVERAGE(D194:H194)</f>
        <v>1.0994115063680281</v>
      </c>
      <c r="J194" s="5">
        <f t="shared" si="9"/>
        <v>6.3344749360594352E-2</v>
      </c>
    </row>
    <row r="195" spans="1:10" ht="18" customHeight="1" x14ac:dyDescent="0.45">
      <c r="A195" s="7" t="s">
        <v>1370</v>
      </c>
      <c r="B195" s="7" t="s">
        <v>671</v>
      </c>
      <c r="C195" s="4" t="s">
        <v>283</v>
      </c>
      <c r="D195" s="5">
        <v>1.0900000000000001</v>
      </c>
      <c r="E195" s="5">
        <v>1.07</v>
      </c>
      <c r="F195" s="5">
        <v>1.19</v>
      </c>
      <c r="G195" s="5">
        <v>1.075268817204301</v>
      </c>
      <c r="H195" s="5">
        <v>1.075268817204301</v>
      </c>
      <c r="I195" s="5">
        <f t="shared" si="10"/>
        <v>1.1001075268817204</v>
      </c>
      <c r="J195" s="5">
        <f t="shared" si="9"/>
        <v>5.0801587068705537E-2</v>
      </c>
    </row>
    <row r="196" spans="1:10" ht="18" customHeight="1" x14ac:dyDescent="0.45">
      <c r="A196" s="7" t="s">
        <v>1234</v>
      </c>
      <c r="B196" s="7" t="s">
        <v>672</v>
      </c>
      <c r="C196" s="4" t="s">
        <v>431</v>
      </c>
      <c r="D196" s="5">
        <v>0.75</v>
      </c>
      <c r="F196" s="5">
        <v>1.22</v>
      </c>
      <c r="G196" s="5">
        <v>0.92592592592592582</v>
      </c>
      <c r="H196" s="5">
        <v>1.5151515151515151</v>
      </c>
      <c r="I196" s="5">
        <f t="shared" si="10"/>
        <v>1.1027693602693602</v>
      </c>
      <c r="J196" s="5">
        <f t="shared" si="9"/>
        <v>0.33641337982316633</v>
      </c>
    </row>
    <row r="197" spans="1:10" ht="18" customHeight="1" x14ac:dyDescent="0.45">
      <c r="A197" s="7" t="s">
        <v>1364</v>
      </c>
      <c r="B197" s="7" t="s">
        <v>673</v>
      </c>
      <c r="C197" s="4" t="s">
        <v>432</v>
      </c>
      <c r="D197" s="5">
        <v>1.29</v>
      </c>
      <c r="F197" s="5">
        <v>1.19</v>
      </c>
      <c r="G197" s="5">
        <v>0.76923076923076916</v>
      </c>
      <c r="H197" s="5">
        <v>1.1627906976744187</v>
      </c>
      <c r="I197" s="5">
        <f t="shared" si="10"/>
        <v>1.1030053667262969</v>
      </c>
      <c r="J197" s="5">
        <f t="shared" si="9"/>
        <v>0.22913956941965216</v>
      </c>
    </row>
    <row r="198" spans="1:10" ht="18" customHeight="1" x14ac:dyDescent="0.45">
      <c r="A198" s="7" t="s">
        <v>1752</v>
      </c>
      <c r="B198" s="7" t="s">
        <v>674</v>
      </c>
      <c r="C198" s="4" t="s">
        <v>433</v>
      </c>
      <c r="D198" s="5">
        <v>0.84</v>
      </c>
      <c r="F198" s="5">
        <v>1.03</v>
      </c>
      <c r="H198" s="5">
        <v>1.4492753623188408</v>
      </c>
      <c r="I198" s="5">
        <f t="shared" si="10"/>
        <v>1.106425120772947</v>
      </c>
      <c r="J198" s="5">
        <f t="shared" si="9"/>
        <v>0.31174463282638554</v>
      </c>
    </row>
    <row r="199" spans="1:10" ht="18" customHeight="1" x14ac:dyDescent="0.45">
      <c r="A199" s="7" t="s">
        <v>1266</v>
      </c>
      <c r="B199" s="7" t="s">
        <v>675</v>
      </c>
      <c r="C199" s="4" t="s">
        <v>329</v>
      </c>
      <c r="D199" s="5">
        <v>0.61</v>
      </c>
      <c r="F199" s="5">
        <v>0.96</v>
      </c>
      <c r="H199" s="5">
        <v>1.7543859649122808</v>
      </c>
      <c r="I199" s="5">
        <f t="shared" si="10"/>
        <v>1.1081286549707603</v>
      </c>
      <c r="J199" s="5">
        <f t="shared" si="9"/>
        <v>0.58639695001733938</v>
      </c>
    </row>
    <row r="200" spans="1:10" ht="18" customHeight="1" x14ac:dyDescent="0.45">
      <c r="A200" s="7" t="s">
        <v>1213</v>
      </c>
      <c r="B200" s="7" t="s">
        <v>676</v>
      </c>
      <c r="C200" s="4" t="s">
        <v>434</v>
      </c>
      <c r="F200" s="5">
        <v>1.1100000000000001</v>
      </c>
      <c r="I200" s="5">
        <f t="shared" si="10"/>
        <v>1.1100000000000001</v>
      </c>
    </row>
    <row r="201" spans="1:10" ht="18" customHeight="1" x14ac:dyDescent="0.45">
      <c r="A201" s="7" t="s">
        <v>1753</v>
      </c>
      <c r="B201" s="7" t="s">
        <v>629</v>
      </c>
      <c r="C201" s="4" t="s">
        <v>36</v>
      </c>
      <c r="D201" s="5">
        <v>1.35</v>
      </c>
      <c r="F201" s="5">
        <v>1.02</v>
      </c>
      <c r="G201" s="5">
        <v>1.0989010989010988</v>
      </c>
      <c r="H201" s="5">
        <v>0.98039215686274506</v>
      </c>
      <c r="I201" s="5">
        <f t="shared" si="10"/>
        <v>1.112323313940961</v>
      </c>
      <c r="J201" s="5">
        <f t="shared" ref="J201:J215" si="11">STDEV(D201:H201)</f>
        <v>0.16593149937812879</v>
      </c>
    </row>
    <row r="202" spans="1:10" ht="18" customHeight="1" x14ac:dyDescent="0.45">
      <c r="A202" s="7" t="s">
        <v>1754</v>
      </c>
      <c r="B202" s="7" t="s">
        <v>677</v>
      </c>
      <c r="C202" s="4" t="s">
        <v>341</v>
      </c>
      <c r="D202" s="5">
        <v>0.7</v>
      </c>
      <c r="F202" s="5">
        <v>1.27</v>
      </c>
      <c r="G202" s="5">
        <v>1.1494252873563218</v>
      </c>
      <c r="H202" s="5">
        <v>1.3333333333333333</v>
      </c>
      <c r="I202" s="5">
        <f t="shared" si="10"/>
        <v>1.1131896551724136</v>
      </c>
      <c r="J202" s="5">
        <f t="shared" si="11"/>
        <v>0.28582712459365628</v>
      </c>
    </row>
    <row r="203" spans="1:10" ht="18" customHeight="1" x14ac:dyDescent="0.45">
      <c r="A203" s="7" t="s">
        <v>1301</v>
      </c>
      <c r="B203" s="7" t="s">
        <v>678</v>
      </c>
      <c r="C203" s="4" t="s">
        <v>16</v>
      </c>
      <c r="D203" s="5">
        <v>1.33</v>
      </c>
      <c r="E203" s="5">
        <v>0.94</v>
      </c>
      <c r="F203" s="5">
        <v>1.19</v>
      </c>
      <c r="G203" s="5">
        <v>1.0869565217391304</v>
      </c>
      <c r="H203" s="5">
        <v>1.0204081632653061</v>
      </c>
      <c r="I203" s="5">
        <f t="shared" si="10"/>
        <v>1.1134729370008871</v>
      </c>
      <c r="J203" s="5">
        <f t="shared" si="11"/>
        <v>0.15182011777330043</v>
      </c>
    </row>
    <row r="204" spans="1:10" ht="18" customHeight="1" x14ac:dyDescent="0.45">
      <c r="A204" s="7" t="s">
        <v>1755</v>
      </c>
      <c r="B204" s="7" t="s">
        <v>679</v>
      </c>
      <c r="C204" s="4" t="s">
        <v>435</v>
      </c>
      <c r="D204" s="5">
        <v>0.95</v>
      </c>
      <c r="E204" s="5">
        <v>1.03</v>
      </c>
      <c r="F204" s="5">
        <v>0.89</v>
      </c>
      <c r="G204" s="5">
        <v>1.3157894736842106</v>
      </c>
      <c r="H204" s="5">
        <v>1.3888888888888888</v>
      </c>
      <c r="I204" s="5">
        <f t="shared" si="10"/>
        <v>1.1149356725146198</v>
      </c>
      <c r="J204" s="5">
        <f t="shared" si="11"/>
        <v>0.2238339314698769</v>
      </c>
    </row>
    <row r="205" spans="1:10" ht="18" customHeight="1" x14ac:dyDescent="0.45">
      <c r="A205" s="7" t="s">
        <v>1378</v>
      </c>
      <c r="B205" s="7" t="s">
        <v>650</v>
      </c>
      <c r="C205" s="4" t="s">
        <v>37</v>
      </c>
      <c r="F205" s="5">
        <v>1.4</v>
      </c>
      <c r="G205" s="5">
        <v>0.83333333333333337</v>
      </c>
      <c r="I205" s="5">
        <f t="shared" si="10"/>
        <v>1.1166666666666667</v>
      </c>
      <c r="J205" s="5">
        <f t="shared" si="11"/>
        <v>0.40069384267237668</v>
      </c>
    </row>
    <row r="206" spans="1:10" ht="18" customHeight="1" x14ac:dyDescent="0.45">
      <c r="A206" s="7" t="s">
        <v>1201</v>
      </c>
      <c r="B206" s="7" t="s">
        <v>671</v>
      </c>
      <c r="C206" s="4" t="s">
        <v>283</v>
      </c>
      <c r="D206" s="5">
        <v>0.94</v>
      </c>
      <c r="E206" s="5">
        <v>1.1399999999999999</v>
      </c>
      <c r="F206" s="5">
        <v>1.25</v>
      </c>
      <c r="G206" s="5">
        <v>0.98039215686274506</v>
      </c>
      <c r="H206" s="5">
        <v>1.2820512820512819</v>
      </c>
      <c r="I206" s="5">
        <f t="shared" si="10"/>
        <v>1.1184886877828055</v>
      </c>
      <c r="J206" s="5">
        <f t="shared" si="11"/>
        <v>0.15446645878378523</v>
      </c>
    </row>
    <row r="207" spans="1:10" ht="18" customHeight="1" x14ac:dyDescent="0.45">
      <c r="A207" s="7" t="s">
        <v>1684</v>
      </c>
      <c r="B207" s="7" t="s">
        <v>680</v>
      </c>
      <c r="C207" s="4" t="s">
        <v>436</v>
      </c>
      <c r="D207" s="5">
        <v>0.82</v>
      </c>
      <c r="E207" s="5">
        <v>0.97</v>
      </c>
      <c r="F207" s="5">
        <v>0.94</v>
      </c>
      <c r="G207" s="5">
        <v>1.4925373134328357</v>
      </c>
      <c r="H207" s="8">
        <v>1.38095238095238</v>
      </c>
      <c r="I207" s="5">
        <f t="shared" si="10"/>
        <v>1.1206979388770431</v>
      </c>
      <c r="J207" s="5">
        <f t="shared" si="11"/>
        <v>0.29655427809723578</v>
      </c>
    </row>
    <row r="208" spans="1:10" ht="18" customHeight="1" x14ac:dyDescent="0.45">
      <c r="A208" s="7" t="s">
        <v>1305</v>
      </c>
      <c r="B208" s="7" t="s">
        <v>674</v>
      </c>
      <c r="C208" s="4" t="s">
        <v>433</v>
      </c>
      <c r="D208" s="5">
        <v>0.89</v>
      </c>
      <c r="E208" s="5">
        <v>0.93</v>
      </c>
      <c r="F208" s="5">
        <v>0.94</v>
      </c>
      <c r="G208" s="5">
        <v>1.2820512820512819</v>
      </c>
      <c r="H208" s="5">
        <v>1.5625</v>
      </c>
      <c r="I208" s="5">
        <f t="shared" si="10"/>
        <v>1.1209102564102564</v>
      </c>
      <c r="J208" s="5">
        <f t="shared" si="11"/>
        <v>0.29302846499137342</v>
      </c>
    </row>
    <row r="209" spans="1:10" ht="18" customHeight="1" x14ac:dyDescent="0.45">
      <c r="A209" s="7" t="s">
        <v>1268</v>
      </c>
      <c r="B209" s="7" t="s">
        <v>681</v>
      </c>
      <c r="C209" s="4" t="s">
        <v>437</v>
      </c>
      <c r="D209" s="5">
        <v>0.99</v>
      </c>
      <c r="E209" s="5">
        <v>1.02</v>
      </c>
      <c r="F209" s="5">
        <v>0.91</v>
      </c>
      <c r="G209" s="5">
        <v>1.3513513513513513</v>
      </c>
      <c r="H209" s="5">
        <v>1.3333333333333333</v>
      </c>
      <c r="I209" s="5">
        <f t="shared" si="10"/>
        <v>1.1209369369369369</v>
      </c>
      <c r="J209" s="5">
        <f t="shared" si="11"/>
        <v>0.20617357349396825</v>
      </c>
    </row>
    <row r="210" spans="1:10" ht="18" customHeight="1" x14ac:dyDescent="0.45">
      <c r="A210" s="7" t="s">
        <v>1224</v>
      </c>
      <c r="B210" s="7" t="s">
        <v>641</v>
      </c>
      <c r="C210" s="4" t="s">
        <v>279</v>
      </c>
      <c r="F210" s="5">
        <v>1.1200000000000001</v>
      </c>
      <c r="G210" s="5">
        <v>1.1235955056179776</v>
      </c>
      <c r="I210" s="5">
        <f t="shared" si="10"/>
        <v>1.1217977528089889</v>
      </c>
      <c r="J210" s="5">
        <f t="shared" si="11"/>
        <v>2.5424064042662196E-3</v>
      </c>
    </row>
    <row r="211" spans="1:10" ht="18" customHeight="1" x14ac:dyDescent="0.45">
      <c r="A211" s="7" t="s">
        <v>1365</v>
      </c>
      <c r="B211" s="7" t="s">
        <v>682</v>
      </c>
      <c r="C211" s="4" t="s">
        <v>438</v>
      </c>
      <c r="D211" s="5">
        <v>1.29</v>
      </c>
      <c r="E211" s="5">
        <v>1.07</v>
      </c>
      <c r="F211" s="5">
        <v>1.19</v>
      </c>
      <c r="H211" s="5">
        <v>0.94339622641509424</v>
      </c>
      <c r="I211" s="5">
        <f t="shared" si="10"/>
        <v>1.1233490566037736</v>
      </c>
      <c r="J211" s="5">
        <f t="shared" si="11"/>
        <v>0.14993779612880279</v>
      </c>
    </row>
    <row r="212" spans="1:10" ht="18" customHeight="1" x14ac:dyDescent="0.45">
      <c r="A212" s="7" t="s">
        <v>1350</v>
      </c>
      <c r="B212" s="7" t="s">
        <v>683</v>
      </c>
      <c r="C212" s="4" t="s">
        <v>439</v>
      </c>
      <c r="D212" s="5">
        <v>1.01</v>
      </c>
      <c r="E212" s="5">
        <v>0.83</v>
      </c>
      <c r="F212" s="5">
        <v>1.17</v>
      </c>
      <c r="G212" s="5">
        <v>1.4084507042253522</v>
      </c>
      <c r="H212" s="5">
        <v>1.2048192771084338</v>
      </c>
      <c r="I212" s="5">
        <f t="shared" si="10"/>
        <v>1.124653996266757</v>
      </c>
      <c r="J212" s="5">
        <f t="shared" si="11"/>
        <v>0.21736479713320941</v>
      </c>
    </row>
    <row r="213" spans="1:10" ht="18" customHeight="1" x14ac:dyDescent="0.45">
      <c r="A213" s="7" t="s">
        <v>1756</v>
      </c>
      <c r="B213" s="7" t="s">
        <v>684</v>
      </c>
      <c r="C213" s="4" t="s">
        <v>229</v>
      </c>
      <c r="F213" s="5">
        <v>1.1399999999999999</v>
      </c>
      <c r="H213" s="5">
        <v>1.1111111111111001</v>
      </c>
      <c r="I213" s="5">
        <f t="shared" si="10"/>
        <v>1.1255555555555499</v>
      </c>
      <c r="J213" s="5">
        <f t="shared" si="11"/>
        <v>2.0427529234285785E-2</v>
      </c>
    </row>
    <row r="214" spans="1:10" ht="18" customHeight="1" x14ac:dyDescent="0.45">
      <c r="A214" s="7" t="s">
        <v>1757</v>
      </c>
      <c r="B214" s="7" t="s">
        <v>685</v>
      </c>
      <c r="C214" s="4" t="s">
        <v>258</v>
      </c>
      <c r="D214" s="5">
        <v>1.18</v>
      </c>
      <c r="F214" s="5">
        <v>1.49</v>
      </c>
      <c r="G214" s="5">
        <v>0.83333333333333337</v>
      </c>
      <c r="H214" s="5">
        <v>1.0101010101010102</v>
      </c>
      <c r="I214" s="5">
        <f t="shared" si="10"/>
        <v>1.1283585858585858</v>
      </c>
      <c r="J214" s="5">
        <f t="shared" si="11"/>
        <v>0.27956877623009324</v>
      </c>
    </row>
    <row r="215" spans="1:10" ht="18" customHeight="1" x14ac:dyDescent="0.45">
      <c r="A215" s="7" t="s">
        <v>1341</v>
      </c>
      <c r="B215" s="7" t="s">
        <v>686</v>
      </c>
      <c r="C215" s="4" t="s">
        <v>440</v>
      </c>
      <c r="D215" s="5">
        <v>1.23</v>
      </c>
      <c r="E215" s="5">
        <v>1.19</v>
      </c>
      <c r="F215" s="5">
        <v>0.87</v>
      </c>
      <c r="G215" s="5">
        <v>0.99009900990099009</v>
      </c>
      <c r="H215" s="8">
        <v>1.3698630136986301</v>
      </c>
      <c r="I215" s="5">
        <f t="shared" si="10"/>
        <v>1.1299924047199241</v>
      </c>
      <c r="J215" s="5">
        <f t="shared" si="11"/>
        <v>0.19893877957981806</v>
      </c>
    </row>
    <row r="216" spans="1:10" ht="18" customHeight="1" x14ac:dyDescent="0.45">
      <c r="A216" s="7" t="s">
        <v>1239</v>
      </c>
      <c r="B216" s="7" t="s">
        <v>687</v>
      </c>
      <c r="C216" s="4" t="s">
        <v>297</v>
      </c>
      <c r="D216" s="5">
        <v>1.1299999999999999</v>
      </c>
      <c r="H216" s="8"/>
      <c r="I216" s="5">
        <f t="shared" si="10"/>
        <v>1.1299999999999999</v>
      </c>
    </row>
    <row r="217" spans="1:10" ht="18" customHeight="1" x14ac:dyDescent="0.45">
      <c r="A217" s="7" t="s">
        <v>1254</v>
      </c>
      <c r="B217" s="7" t="s">
        <v>571</v>
      </c>
      <c r="C217" s="4" t="s">
        <v>249</v>
      </c>
      <c r="D217" s="5">
        <v>1.25</v>
      </c>
      <c r="E217" s="5">
        <v>1.1000000000000001</v>
      </c>
      <c r="F217" s="5">
        <v>0.97</v>
      </c>
      <c r="G217" s="5">
        <v>1.3333333333333333</v>
      </c>
      <c r="H217" s="5">
        <v>1.0101010101010102</v>
      </c>
      <c r="I217" s="5">
        <f t="shared" si="10"/>
        <v>1.1326868686868687</v>
      </c>
      <c r="J217" s="5">
        <f>STDEV(D217:H217)</f>
        <v>0.15538992559569328</v>
      </c>
    </row>
    <row r="218" spans="1:10" ht="18" customHeight="1" x14ac:dyDescent="0.45">
      <c r="A218" s="7" t="s">
        <v>1198</v>
      </c>
      <c r="B218" s="7" t="s">
        <v>679</v>
      </c>
      <c r="C218" s="4" t="s">
        <v>435</v>
      </c>
      <c r="D218" s="5">
        <v>0.95</v>
      </c>
      <c r="F218" s="5">
        <v>1.21</v>
      </c>
      <c r="G218" s="5">
        <v>1.1494252873563218</v>
      </c>
      <c r="H218" s="5">
        <v>1.2345679012345678</v>
      </c>
      <c r="I218" s="5">
        <f t="shared" si="10"/>
        <v>1.1359982971477225</v>
      </c>
      <c r="J218" s="5">
        <f>STDEV(D218:H218)</f>
        <v>0.12905795788816293</v>
      </c>
    </row>
    <row r="219" spans="1:10" ht="18" customHeight="1" x14ac:dyDescent="0.45">
      <c r="A219" s="7" t="s">
        <v>1223</v>
      </c>
      <c r="B219" s="7" t="s">
        <v>688</v>
      </c>
      <c r="C219" s="4" t="s">
        <v>162</v>
      </c>
      <c r="D219" s="5">
        <v>1.08</v>
      </c>
      <c r="E219" s="5">
        <v>0.98</v>
      </c>
      <c r="F219" s="5">
        <v>1.08</v>
      </c>
      <c r="G219" s="5">
        <v>1.3513513513513513</v>
      </c>
      <c r="H219" s="5">
        <v>1.1904761904761905</v>
      </c>
      <c r="I219" s="5">
        <f t="shared" si="10"/>
        <v>1.1363655083655084</v>
      </c>
      <c r="J219" s="5">
        <f>STDEV(D219:H219)</f>
        <v>0.1413782089607738</v>
      </c>
    </row>
    <row r="220" spans="1:10" ht="18" customHeight="1" x14ac:dyDescent="0.45">
      <c r="A220" s="7" t="s">
        <v>1330</v>
      </c>
      <c r="B220" s="7" t="s">
        <v>616</v>
      </c>
      <c r="C220" s="4" t="s">
        <v>184</v>
      </c>
      <c r="D220" s="5">
        <v>0.92</v>
      </c>
      <c r="E220" s="5">
        <v>1.1299999999999999</v>
      </c>
      <c r="F220" s="5">
        <v>1.18</v>
      </c>
      <c r="H220" s="5">
        <v>1.3157894736842106</v>
      </c>
      <c r="I220" s="5">
        <f t="shared" si="10"/>
        <v>1.1364473684210525</v>
      </c>
      <c r="J220" s="5">
        <f>STDEV(D220:H220)</f>
        <v>0.16426751991150407</v>
      </c>
    </row>
    <row r="221" spans="1:10" ht="18" customHeight="1" x14ac:dyDescent="0.45">
      <c r="A221" s="7" t="s">
        <v>1758</v>
      </c>
      <c r="B221" s="7" t="s">
        <v>689</v>
      </c>
      <c r="C221" s="4" t="s">
        <v>441</v>
      </c>
      <c r="F221" s="5">
        <v>1.1399999999999999</v>
      </c>
      <c r="I221" s="5">
        <f t="shared" si="10"/>
        <v>1.1399999999999999</v>
      </c>
    </row>
    <row r="222" spans="1:10" ht="18" customHeight="1" x14ac:dyDescent="0.45">
      <c r="A222" s="7" t="s">
        <v>1376</v>
      </c>
      <c r="B222" s="7" t="s">
        <v>690</v>
      </c>
      <c r="C222" s="4" t="s">
        <v>199</v>
      </c>
      <c r="D222" s="5">
        <v>1.22</v>
      </c>
      <c r="G222" s="8"/>
      <c r="H222" s="5">
        <v>1.0638297872340425</v>
      </c>
      <c r="I222" s="5">
        <f t="shared" si="10"/>
        <v>1.1419148936170211</v>
      </c>
      <c r="J222" s="5">
        <f t="shared" ref="J222:J238" si="12">STDEV(D222:H222)</f>
        <v>0.11042901646615444</v>
      </c>
    </row>
    <row r="223" spans="1:10" ht="18" customHeight="1" x14ac:dyDescent="0.45">
      <c r="A223" s="7" t="s">
        <v>1291</v>
      </c>
      <c r="B223" s="7" t="s">
        <v>691</v>
      </c>
      <c r="C223" s="4" t="s">
        <v>382</v>
      </c>
      <c r="D223" s="5">
        <v>1.22</v>
      </c>
      <c r="F223" s="5">
        <v>1.1299999999999999</v>
      </c>
      <c r="G223" s="5">
        <v>1.1235955056179776</v>
      </c>
      <c r="H223" s="8">
        <v>1.0989010989010988</v>
      </c>
      <c r="I223" s="5">
        <f t="shared" si="10"/>
        <v>1.143124151129769</v>
      </c>
      <c r="J223" s="5">
        <f t="shared" si="12"/>
        <v>5.297542142774174E-2</v>
      </c>
    </row>
    <row r="224" spans="1:10" ht="18" customHeight="1" x14ac:dyDescent="0.45">
      <c r="A224" s="7" t="s">
        <v>1351</v>
      </c>
      <c r="B224" s="7" t="s">
        <v>692</v>
      </c>
      <c r="C224" s="4" t="s">
        <v>442</v>
      </c>
      <c r="D224" s="5">
        <v>0.92</v>
      </c>
      <c r="E224" s="5">
        <v>1.1000000000000001</v>
      </c>
      <c r="F224" s="5">
        <v>1.58</v>
      </c>
      <c r="G224" s="5">
        <v>0.98039215686274506</v>
      </c>
      <c r="H224" s="5">
        <v>1.1494252873563218</v>
      </c>
      <c r="I224" s="5">
        <f t="shared" si="10"/>
        <v>1.1459634888438133</v>
      </c>
      <c r="J224" s="5">
        <f t="shared" si="12"/>
        <v>0.25931914875145923</v>
      </c>
    </row>
    <row r="225" spans="1:10" ht="18" customHeight="1" x14ac:dyDescent="0.45">
      <c r="A225" s="7" t="s">
        <v>1759</v>
      </c>
      <c r="B225" s="7" t="s">
        <v>693</v>
      </c>
      <c r="C225" s="4" t="s">
        <v>443</v>
      </c>
      <c r="F225" s="5">
        <v>1.24</v>
      </c>
      <c r="H225" s="5">
        <v>1.0526315789473684</v>
      </c>
      <c r="I225" s="5">
        <f t="shared" si="10"/>
        <v>1.1463157894736842</v>
      </c>
      <c r="J225" s="5">
        <f t="shared" si="12"/>
        <v>0.13248948110653211</v>
      </c>
    </row>
    <row r="226" spans="1:10" ht="18" customHeight="1" x14ac:dyDescent="0.45">
      <c r="A226" s="7" t="s">
        <v>1278</v>
      </c>
      <c r="B226" s="7" t="s">
        <v>694</v>
      </c>
      <c r="C226" s="4" t="s">
        <v>250</v>
      </c>
      <c r="D226" s="5">
        <v>1.1599999999999999</v>
      </c>
      <c r="E226" s="5">
        <v>0.97</v>
      </c>
      <c r="F226" s="5">
        <v>1.32</v>
      </c>
      <c r="G226" s="5">
        <v>1.1764705882352942</v>
      </c>
      <c r="H226" s="5">
        <v>1.1111111111111112</v>
      </c>
      <c r="I226" s="5">
        <f t="shared" si="10"/>
        <v>1.1475163398692811</v>
      </c>
      <c r="J226" s="5">
        <f t="shared" si="12"/>
        <v>0.12607755042265678</v>
      </c>
    </row>
    <row r="227" spans="1:10" ht="18" customHeight="1" x14ac:dyDescent="0.45">
      <c r="A227" s="7" t="s">
        <v>1760</v>
      </c>
      <c r="B227" s="7" t="s">
        <v>695</v>
      </c>
      <c r="C227" s="4" t="s">
        <v>444</v>
      </c>
      <c r="D227" s="5">
        <v>0.86</v>
      </c>
      <c r="E227" s="5">
        <v>1.43</v>
      </c>
      <c r="F227" s="5">
        <v>1.06</v>
      </c>
      <c r="G227" s="5">
        <v>1.2658227848101264</v>
      </c>
      <c r="H227" s="5">
        <v>1.1235955056179776</v>
      </c>
      <c r="I227" s="5">
        <f t="shared" si="10"/>
        <v>1.1478836580856209</v>
      </c>
      <c r="J227" s="5">
        <f t="shared" si="12"/>
        <v>0.21487770957526536</v>
      </c>
    </row>
    <row r="228" spans="1:10" ht="18" customHeight="1" x14ac:dyDescent="0.45">
      <c r="A228" s="7" t="s">
        <v>1303</v>
      </c>
      <c r="B228" s="7" t="s">
        <v>696</v>
      </c>
      <c r="C228" s="4" t="s">
        <v>310</v>
      </c>
      <c r="D228" s="5">
        <v>1.05</v>
      </c>
      <c r="E228" s="5">
        <v>1.01</v>
      </c>
      <c r="G228" s="8">
        <v>1.3157894736842106</v>
      </c>
      <c r="H228" s="5">
        <v>1.2195121951219512</v>
      </c>
      <c r="I228" s="5">
        <f t="shared" si="10"/>
        <v>1.1488254172015404</v>
      </c>
      <c r="J228" s="5">
        <f t="shared" si="12"/>
        <v>0.14365766747857894</v>
      </c>
    </row>
    <row r="229" spans="1:10" ht="18" customHeight="1" x14ac:dyDescent="0.45">
      <c r="A229" s="7" t="s">
        <v>1197</v>
      </c>
      <c r="B229" s="7" t="s">
        <v>693</v>
      </c>
      <c r="C229" s="4" t="s">
        <v>443</v>
      </c>
      <c r="D229" s="5">
        <v>1.18</v>
      </c>
      <c r="F229" s="5">
        <v>1.06</v>
      </c>
      <c r="G229" s="5">
        <v>1.2195121951219512</v>
      </c>
      <c r="H229" s="5">
        <v>1.1363636363636365</v>
      </c>
      <c r="I229" s="5">
        <f t="shared" si="10"/>
        <v>1.1489689578713971</v>
      </c>
      <c r="J229" s="5">
        <f t="shared" si="12"/>
        <v>6.8346283713677555E-2</v>
      </c>
    </row>
    <row r="230" spans="1:10" ht="18" customHeight="1" x14ac:dyDescent="0.45">
      <c r="A230" s="7" t="s">
        <v>1275</v>
      </c>
      <c r="B230" s="7" t="s">
        <v>697</v>
      </c>
      <c r="C230" s="4" t="s">
        <v>445</v>
      </c>
      <c r="D230" s="5">
        <v>1.36</v>
      </c>
      <c r="H230" s="5">
        <v>0.94339622641509424</v>
      </c>
      <c r="I230" s="5">
        <f t="shared" si="10"/>
        <v>1.1516981132075472</v>
      </c>
      <c r="J230" s="5">
        <f t="shared" si="12"/>
        <v>0.29458335336979152</v>
      </c>
    </row>
    <row r="231" spans="1:10" ht="18" customHeight="1" x14ac:dyDescent="0.45">
      <c r="A231" s="7" t="s">
        <v>1191</v>
      </c>
      <c r="B231" s="7" t="s">
        <v>698</v>
      </c>
      <c r="C231" s="4" t="s">
        <v>117</v>
      </c>
      <c r="D231" s="5">
        <v>1.39</v>
      </c>
      <c r="E231" s="5">
        <v>1.3</v>
      </c>
      <c r="F231" s="5">
        <v>0.76</v>
      </c>
      <c r="G231" s="8">
        <v>1.2820512820512819</v>
      </c>
      <c r="H231" s="5">
        <v>1.0309278350515465</v>
      </c>
      <c r="I231" s="5">
        <f t="shared" si="10"/>
        <v>1.1525958234205658</v>
      </c>
      <c r="J231" s="5">
        <f t="shared" si="12"/>
        <v>0.25679857381844284</v>
      </c>
    </row>
    <row r="232" spans="1:10" ht="18" customHeight="1" x14ac:dyDescent="0.45">
      <c r="A232" s="7" t="s">
        <v>1674</v>
      </c>
      <c r="B232" s="7" t="s">
        <v>699</v>
      </c>
      <c r="C232" s="4" t="s">
        <v>152</v>
      </c>
      <c r="D232" s="5">
        <v>0.8</v>
      </c>
      <c r="E232" s="5">
        <v>0.88</v>
      </c>
      <c r="F232" s="5">
        <v>0.8</v>
      </c>
      <c r="G232" s="5">
        <v>1.2048192771084338</v>
      </c>
      <c r="H232" s="5">
        <v>2.0833333333333335</v>
      </c>
      <c r="I232" s="5">
        <f t="shared" si="10"/>
        <v>1.1536305220883534</v>
      </c>
      <c r="J232" s="5">
        <f t="shared" si="12"/>
        <v>0.54588239594271426</v>
      </c>
    </row>
    <row r="233" spans="1:10" ht="18" customHeight="1" x14ac:dyDescent="0.45">
      <c r="A233" s="7" t="s">
        <v>1667</v>
      </c>
      <c r="B233" s="7" t="s">
        <v>700</v>
      </c>
      <c r="C233" s="4" t="s">
        <v>188</v>
      </c>
      <c r="D233" s="5">
        <v>1.19</v>
      </c>
      <c r="E233" s="5">
        <v>1.05</v>
      </c>
      <c r="F233" s="5">
        <v>1</v>
      </c>
      <c r="G233" s="5">
        <v>1.1111111111111112</v>
      </c>
      <c r="H233" s="5">
        <v>1.4285714285714286</v>
      </c>
      <c r="I233" s="5">
        <f t="shared" si="10"/>
        <v>1.155936507936508</v>
      </c>
      <c r="J233" s="5">
        <f t="shared" si="12"/>
        <v>0.16810575232791622</v>
      </c>
    </row>
    <row r="234" spans="1:10" ht="18" customHeight="1" x14ac:dyDescent="0.45">
      <c r="A234" s="7" t="s">
        <v>1264</v>
      </c>
      <c r="B234" s="7" t="s">
        <v>701</v>
      </c>
      <c r="C234" s="4" t="s">
        <v>446</v>
      </c>
      <c r="D234" s="5">
        <v>1.08</v>
      </c>
      <c r="E234" s="5">
        <v>1.1599999999999999</v>
      </c>
      <c r="F234" s="5">
        <v>1.1100000000000001</v>
      </c>
      <c r="G234" s="5">
        <v>1.1363636363636365</v>
      </c>
      <c r="H234" s="5">
        <v>1.2987012987012987</v>
      </c>
      <c r="I234" s="5">
        <f t="shared" si="10"/>
        <v>1.1570129870129873</v>
      </c>
      <c r="J234" s="5">
        <f t="shared" si="12"/>
        <v>8.4634680708404561E-2</v>
      </c>
    </row>
    <row r="235" spans="1:10" ht="18" customHeight="1" x14ac:dyDescent="0.45">
      <c r="A235" s="7" t="s">
        <v>1335</v>
      </c>
      <c r="B235" s="7" t="s">
        <v>702</v>
      </c>
      <c r="C235" s="4" t="s">
        <v>178</v>
      </c>
      <c r="D235" s="5">
        <v>0.86</v>
      </c>
      <c r="F235" s="5">
        <v>0.6</v>
      </c>
      <c r="G235" s="5">
        <v>1.9607843137254901</v>
      </c>
      <c r="H235" s="5">
        <v>1.2345679012345678</v>
      </c>
      <c r="I235" s="5">
        <f t="shared" si="10"/>
        <v>1.1638380537400146</v>
      </c>
      <c r="J235" s="5">
        <f t="shared" si="12"/>
        <v>0.59170853364847531</v>
      </c>
    </row>
    <row r="236" spans="1:10" ht="18" customHeight="1" x14ac:dyDescent="0.45">
      <c r="A236" s="7" t="s">
        <v>1761</v>
      </c>
      <c r="B236" s="7" t="s">
        <v>703</v>
      </c>
      <c r="C236" s="4" t="s">
        <v>130</v>
      </c>
      <c r="F236" s="5">
        <v>1.34</v>
      </c>
      <c r="G236" s="5">
        <v>1.25</v>
      </c>
      <c r="H236" s="5">
        <v>0.90909090909090906</v>
      </c>
      <c r="I236" s="5">
        <f t="shared" si="10"/>
        <v>1.1663636363636363</v>
      </c>
      <c r="J236" s="5">
        <f t="shared" si="12"/>
        <v>0.22730363426210398</v>
      </c>
    </row>
    <row r="237" spans="1:10" ht="18" customHeight="1" x14ac:dyDescent="0.45">
      <c r="A237" s="7" t="s">
        <v>1296</v>
      </c>
      <c r="B237" s="7" t="s">
        <v>699</v>
      </c>
      <c r="C237" s="4" t="s">
        <v>152</v>
      </c>
      <c r="D237" s="5">
        <v>1.0900000000000001</v>
      </c>
      <c r="E237" s="5">
        <v>1.38</v>
      </c>
      <c r="F237" s="5">
        <v>1.18</v>
      </c>
      <c r="G237" s="5">
        <v>1.1111111111111112</v>
      </c>
      <c r="H237" s="5">
        <v>1.075268817204301</v>
      </c>
      <c r="I237" s="5">
        <f t="shared" si="10"/>
        <v>1.1672759856630823</v>
      </c>
      <c r="J237" s="5">
        <f t="shared" si="12"/>
        <v>0.12550378177359967</v>
      </c>
    </row>
    <row r="238" spans="1:10" ht="18" customHeight="1" x14ac:dyDescent="0.45">
      <c r="A238" s="7" t="s">
        <v>1253</v>
      </c>
      <c r="B238" s="7" t="s">
        <v>812</v>
      </c>
      <c r="C238" s="4" t="s">
        <v>217</v>
      </c>
      <c r="D238" s="5">
        <v>1.1200000000000001</v>
      </c>
      <c r="F238" s="5">
        <v>1.1399999999999999</v>
      </c>
      <c r="G238" s="5">
        <v>1.0309278350515465</v>
      </c>
      <c r="H238" s="5">
        <v>1.3888888888888888</v>
      </c>
      <c r="I238" s="5">
        <f t="shared" si="10"/>
        <v>1.1699541809851088</v>
      </c>
      <c r="J238" s="5">
        <f t="shared" si="12"/>
        <v>0.15346378980607947</v>
      </c>
    </row>
    <row r="239" spans="1:10" ht="18" customHeight="1" x14ac:dyDescent="0.45">
      <c r="A239" s="7" t="s">
        <v>1762</v>
      </c>
      <c r="B239" s="7" t="s">
        <v>811</v>
      </c>
      <c r="C239" s="4" t="s">
        <v>447</v>
      </c>
      <c r="E239" s="5">
        <v>1.17</v>
      </c>
      <c r="H239" s="8"/>
      <c r="I239" s="5">
        <f t="shared" si="10"/>
        <v>1.17</v>
      </c>
    </row>
    <row r="240" spans="1:10" ht="18" customHeight="1" x14ac:dyDescent="0.45">
      <c r="A240" s="7" t="s">
        <v>1177</v>
      </c>
      <c r="B240" s="7" t="s">
        <v>754</v>
      </c>
      <c r="C240" s="4" t="s">
        <v>139</v>
      </c>
      <c r="D240" s="5">
        <v>0.89</v>
      </c>
      <c r="E240" s="5">
        <v>1.26</v>
      </c>
      <c r="F240" s="5">
        <v>1.1200000000000001</v>
      </c>
      <c r="G240" s="5">
        <v>1.2987012987012987</v>
      </c>
      <c r="H240" s="5">
        <v>1.2820512820512819</v>
      </c>
      <c r="I240" s="5">
        <f t="shared" si="10"/>
        <v>1.1701505161505161</v>
      </c>
      <c r="J240" s="5">
        <f t="shared" ref="J240:J246" si="13">STDEV(D240:H240)</f>
        <v>0.17184251570928111</v>
      </c>
    </row>
    <row r="241" spans="1:10" ht="18" customHeight="1" x14ac:dyDescent="0.45">
      <c r="A241" s="7" t="s">
        <v>1340</v>
      </c>
      <c r="B241" s="7" t="s">
        <v>810</v>
      </c>
      <c r="C241" s="4" t="s">
        <v>448</v>
      </c>
      <c r="D241" s="5">
        <v>1.5</v>
      </c>
      <c r="E241" s="5">
        <v>0.9</v>
      </c>
      <c r="F241" s="5">
        <v>1.41</v>
      </c>
      <c r="G241" s="5">
        <v>0.94339622641509424</v>
      </c>
      <c r="H241" s="5">
        <v>1.0989010989010988</v>
      </c>
      <c r="I241" s="5">
        <f t="shared" si="10"/>
        <v>1.1704594650632385</v>
      </c>
      <c r="J241" s="5">
        <f t="shared" si="13"/>
        <v>0.27193899518075276</v>
      </c>
    </row>
    <row r="242" spans="1:10" ht="18" customHeight="1" x14ac:dyDescent="0.45">
      <c r="A242" s="7" t="s">
        <v>1262</v>
      </c>
      <c r="B242" s="7" t="s">
        <v>809</v>
      </c>
      <c r="C242" s="4" t="s">
        <v>111</v>
      </c>
      <c r="D242" s="5">
        <v>1.3</v>
      </c>
      <c r="E242" s="5">
        <v>1.05</v>
      </c>
      <c r="F242" s="5">
        <v>1.4</v>
      </c>
      <c r="G242" s="5">
        <v>1.0638297872340425</v>
      </c>
      <c r="H242" s="5">
        <v>1.0526315789473684</v>
      </c>
      <c r="I242" s="5">
        <f t="shared" si="10"/>
        <v>1.173292273236282</v>
      </c>
      <c r="J242" s="5">
        <f t="shared" si="13"/>
        <v>0.16522202109876716</v>
      </c>
    </row>
    <row r="243" spans="1:10" ht="18" customHeight="1" x14ac:dyDescent="0.45">
      <c r="A243" s="7" t="s">
        <v>1263</v>
      </c>
      <c r="B243" s="7" t="s">
        <v>775</v>
      </c>
      <c r="C243" s="4" t="s">
        <v>175</v>
      </c>
      <c r="D243" s="5">
        <v>1.24</v>
      </c>
      <c r="F243" s="5">
        <v>0.95</v>
      </c>
      <c r="G243" s="5">
        <v>1.1764705882352942</v>
      </c>
      <c r="H243" s="5">
        <v>1.3333333333333333</v>
      </c>
      <c r="I243" s="5">
        <f t="shared" si="10"/>
        <v>1.1749509803921567</v>
      </c>
      <c r="J243" s="5">
        <f t="shared" si="13"/>
        <v>0.16321927731584035</v>
      </c>
    </row>
    <row r="244" spans="1:10" ht="18" customHeight="1" x14ac:dyDescent="0.45">
      <c r="A244" s="7" t="s">
        <v>1216</v>
      </c>
      <c r="B244" s="7" t="s">
        <v>808</v>
      </c>
      <c r="C244" s="4" t="s">
        <v>180</v>
      </c>
      <c r="D244" s="5">
        <v>1.41</v>
      </c>
      <c r="E244" s="5">
        <v>1.03</v>
      </c>
      <c r="F244" s="5">
        <v>1.27</v>
      </c>
      <c r="H244" s="5">
        <v>0.99009900990099009</v>
      </c>
      <c r="I244" s="5">
        <f t="shared" si="10"/>
        <v>1.1750247524752475</v>
      </c>
      <c r="J244" s="5">
        <f t="shared" si="13"/>
        <v>0.19955231034230336</v>
      </c>
    </row>
    <row r="245" spans="1:10" ht="18" customHeight="1" x14ac:dyDescent="0.45">
      <c r="A245" s="7" t="s">
        <v>1763</v>
      </c>
      <c r="B245" s="7" t="s">
        <v>682</v>
      </c>
      <c r="C245" s="4" t="s">
        <v>438</v>
      </c>
      <c r="D245" s="5">
        <v>1.05</v>
      </c>
      <c r="E245" s="5">
        <v>1.1100000000000001</v>
      </c>
      <c r="F245" s="5">
        <v>1.18</v>
      </c>
      <c r="G245" s="5">
        <v>1.2658227848101264</v>
      </c>
      <c r="H245" s="5">
        <v>1.2820512820512819</v>
      </c>
      <c r="I245" s="5">
        <f t="shared" si="10"/>
        <v>1.1775748133722816</v>
      </c>
      <c r="J245" s="5">
        <f t="shared" si="13"/>
        <v>9.9436671944986205E-2</v>
      </c>
    </row>
    <row r="246" spans="1:10" ht="18" customHeight="1" x14ac:dyDescent="0.45">
      <c r="A246" s="7" t="s">
        <v>1232</v>
      </c>
      <c r="B246" s="7" t="s">
        <v>807</v>
      </c>
      <c r="C246" s="4" t="s">
        <v>336</v>
      </c>
      <c r="D246" s="5">
        <v>1.01</v>
      </c>
      <c r="F246" s="5">
        <v>0.86</v>
      </c>
      <c r="G246" s="5">
        <v>1.3513513513513513</v>
      </c>
      <c r="H246" s="5">
        <v>1.4925373134328357</v>
      </c>
      <c r="I246" s="5">
        <f t="shared" si="10"/>
        <v>1.1784721661960469</v>
      </c>
      <c r="J246" s="5">
        <f t="shared" si="13"/>
        <v>0.29344591823890276</v>
      </c>
    </row>
    <row r="247" spans="1:10" ht="18" customHeight="1" x14ac:dyDescent="0.45">
      <c r="A247" s="7" t="s">
        <v>1764</v>
      </c>
      <c r="B247" s="7" t="s">
        <v>806</v>
      </c>
      <c r="C247" s="4" t="s">
        <v>305</v>
      </c>
      <c r="E247" s="5">
        <v>1.18</v>
      </c>
      <c r="G247" s="8"/>
      <c r="I247" s="5">
        <f t="shared" si="10"/>
        <v>1.18</v>
      </c>
    </row>
    <row r="248" spans="1:10" ht="18" customHeight="1" x14ac:dyDescent="0.45">
      <c r="A248" s="7" t="s">
        <v>1362</v>
      </c>
      <c r="B248" s="7" t="s">
        <v>805</v>
      </c>
      <c r="C248" s="4" t="s">
        <v>449</v>
      </c>
      <c r="F248" s="5">
        <v>1.37</v>
      </c>
      <c r="G248" s="5">
        <v>0.99009900990099009</v>
      </c>
      <c r="I248" s="5">
        <f t="shared" si="10"/>
        <v>1.1800495049504951</v>
      </c>
      <c r="J248" s="5">
        <f>STDEV(D248:H248)</f>
        <v>0.26863056627849397</v>
      </c>
    </row>
    <row r="249" spans="1:10" ht="18" customHeight="1" x14ac:dyDescent="0.45">
      <c r="A249" s="7" t="s">
        <v>1765</v>
      </c>
      <c r="B249" s="7" t="s">
        <v>579</v>
      </c>
      <c r="C249" s="4" t="s">
        <v>389</v>
      </c>
      <c r="F249" s="5">
        <v>1.07</v>
      </c>
      <c r="G249" s="5">
        <v>1.2987012987012987</v>
      </c>
      <c r="I249" s="5">
        <f t="shared" si="10"/>
        <v>1.1843506493506495</v>
      </c>
      <c r="J249" s="5">
        <f>STDEV(D249:H249)</f>
        <v>0.16171623917785841</v>
      </c>
    </row>
    <row r="250" spans="1:10" ht="18" customHeight="1" x14ac:dyDescent="0.45">
      <c r="A250" s="7" t="s">
        <v>1309</v>
      </c>
      <c r="B250" s="7" t="s">
        <v>804</v>
      </c>
      <c r="C250" s="4" t="s">
        <v>144</v>
      </c>
      <c r="D250" s="5">
        <v>0.96</v>
      </c>
      <c r="F250" s="5">
        <v>1.41</v>
      </c>
      <c r="G250" s="8"/>
      <c r="I250" s="5">
        <f t="shared" si="10"/>
        <v>1.1850000000000001</v>
      </c>
      <c r="J250" s="5">
        <f>STDEV(D250:H250)</f>
        <v>0.31819805153394615</v>
      </c>
    </row>
    <row r="251" spans="1:10" ht="18" customHeight="1" x14ac:dyDescent="0.45">
      <c r="A251" s="7" t="s">
        <v>1661</v>
      </c>
      <c r="B251" s="7" t="s">
        <v>803</v>
      </c>
      <c r="C251" s="4" t="s">
        <v>450</v>
      </c>
      <c r="F251" s="5">
        <v>1.1100000000000001</v>
      </c>
      <c r="G251" s="5">
        <v>1.2345679012345678</v>
      </c>
      <c r="H251" s="5">
        <v>1.2195121951219512</v>
      </c>
      <c r="I251" s="5">
        <f t="shared" si="10"/>
        <v>1.1880266987855064</v>
      </c>
      <c r="J251" s="5">
        <f>STDEV(D251:H251)</f>
        <v>6.7991123421814889E-2</v>
      </c>
    </row>
    <row r="252" spans="1:10" ht="18" customHeight="1" x14ac:dyDescent="0.45">
      <c r="A252" s="7" t="s">
        <v>1233</v>
      </c>
      <c r="B252" s="7" t="s">
        <v>802</v>
      </c>
      <c r="C252" s="4" t="s">
        <v>170</v>
      </c>
      <c r="D252" s="5">
        <v>1.19</v>
      </c>
      <c r="I252" s="5">
        <f t="shared" si="10"/>
        <v>1.19</v>
      </c>
    </row>
    <row r="253" spans="1:10" ht="18" customHeight="1" x14ac:dyDescent="0.45">
      <c r="A253" s="7" t="s">
        <v>1766</v>
      </c>
      <c r="B253" s="7" t="s">
        <v>801</v>
      </c>
      <c r="C253" s="4" t="s">
        <v>451</v>
      </c>
      <c r="D253" s="5">
        <v>0.93</v>
      </c>
      <c r="E253" s="5">
        <v>1.44</v>
      </c>
      <c r="F253" s="5">
        <v>1.21</v>
      </c>
      <c r="I253" s="5">
        <f t="shared" si="10"/>
        <v>1.1933333333333334</v>
      </c>
      <c r="J253" s="5">
        <f t="shared" ref="J253:J307" si="14">STDEV(D253:H253)</f>
        <v>0.25540817005987304</v>
      </c>
    </row>
    <row r="254" spans="1:10" ht="18" customHeight="1" x14ac:dyDescent="0.45">
      <c r="A254" s="7" t="s">
        <v>1767</v>
      </c>
      <c r="B254" s="7" t="s">
        <v>800</v>
      </c>
      <c r="C254" s="4" t="s">
        <v>225</v>
      </c>
      <c r="F254" s="5">
        <v>1.39</v>
      </c>
      <c r="G254" s="5">
        <v>1.2987012987012987</v>
      </c>
      <c r="H254" s="8">
        <v>0.9009009009009008</v>
      </c>
      <c r="I254" s="5">
        <f t="shared" si="10"/>
        <v>1.1965340665340662</v>
      </c>
      <c r="J254" s="5">
        <f t="shared" si="14"/>
        <v>0.2600636262175528</v>
      </c>
    </row>
    <row r="255" spans="1:10" ht="18" customHeight="1" x14ac:dyDescent="0.45">
      <c r="A255" s="7" t="s">
        <v>1329</v>
      </c>
      <c r="B255" s="7" t="s">
        <v>799</v>
      </c>
      <c r="C255" s="4" t="s">
        <v>452</v>
      </c>
      <c r="F255" s="5">
        <v>1.67</v>
      </c>
      <c r="G255" s="5">
        <v>0.7246376811594204</v>
      </c>
      <c r="I255" s="5">
        <f t="shared" si="10"/>
        <v>1.1973188405797102</v>
      </c>
      <c r="J255" s="5">
        <f t="shared" si="14"/>
        <v>0.66847210633041321</v>
      </c>
    </row>
    <row r="256" spans="1:10" ht="18" customHeight="1" x14ac:dyDescent="0.45">
      <c r="A256" s="7" t="s">
        <v>1167</v>
      </c>
      <c r="B256" s="7" t="s">
        <v>613</v>
      </c>
      <c r="C256" s="4" t="s">
        <v>406</v>
      </c>
      <c r="D256" s="5">
        <v>1.27</v>
      </c>
      <c r="E256" s="5">
        <v>1.06</v>
      </c>
      <c r="F256" s="5">
        <v>1.29</v>
      </c>
      <c r="G256" s="5">
        <v>1.1904761904761905</v>
      </c>
      <c r="H256" s="5">
        <v>1.1764705882352942</v>
      </c>
      <c r="I256" s="5">
        <f t="shared" si="10"/>
        <v>1.197389355742297</v>
      </c>
      <c r="J256" s="5">
        <f t="shared" si="14"/>
        <v>9.1118410390872012E-2</v>
      </c>
    </row>
    <row r="257" spans="1:10" ht="18" customHeight="1" x14ac:dyDescent="0.45">
      <c r="A257" s="7" t="s">
        <v>1187</v>
      </c>
      <c r="B257" s="7" t="s">
        <v>783</v>
      </c>
      <c r="C257" s="4" t="s">
        <v>453</v>
      </c>
      <c r="D257" s="5">
        <v>1.24</v>
      </c>
      <c r="E257" s="5">
        <v>1.1599999999999999</v>
      </c>
      <c r="F257" s="5">
        <v>1.2</v>
      </c>
      <c r="I257" s="5">
        <f t="shared" si="10"/>
        <v>1.2</v>
      </c>
      <c r="J257" s="5">
        <f t="shared" si="14"/>
        <v>4.0000000000000036E-2</v>
      </c>
    </row>
    <row r="258" spans="1:10" ht="18" customHeight="1" x14ac:dyDescent="0.45">
      <c r="A258" s="7" t="s">
        <v>1257</v>
      </c>
      <c r="B258" s="7" t="s">
        <v>798</v>
      </c>
      <c r="C258" s="4" t="s">
        <v>259</v>
      </c>
      <c r="D258" s="5">
        <v>0.9</v>
      </c>
      <c r="E258" s="5">
        <v>1.2</v>
      </c>
      <c r="F258" s="5">
        <v>1.24</v>
      </c>
      <c r="G258" s="5">
        <v>1.3513513513513513</v>
      </c>
      <c r="H258" s="5">
        <v>1.3157894736842106</v>
      </c>
      <c r="I258" s="5">
        <f t="shared" ref="I258:I321" si="15">AVERAGE(D258:H258)</f>
        <v>1.2014281650071124</v>
      </c>
      <c r="J258" s="5">
        <f t="shared" si="14"/>
        <v>0.17881850819721593</v>
      </c>
    </row>
    <row r="259" spans="1:10" ht="18" customHeight="1" x14ac:dyDescent="0.45">
      <c r="A259" s="7" t="s">
        <v>1205</v>
      </c>
      <c r="B259" s="7" t="s">
        <v>538</v>
      </c>
      <c r="C259" s="4" t="s">
        <v>368</v>
      </c>
      <c r="D259" s="5">
        <v>0.88</v>
      </c>
      <c r="F259" s="5">
        <v>1.41</v>
      </c>
      <c r="G259" s="5">
        <v>1.3888888888888888</v>
      </c>
      <c r="H259" s="5">
        <v>1.1363636363636365</v>
      </c>
      <c r="I259" s="5">
        <f t="shared" si="15"/>
        <v>1.2038131313131313</v>
      </c>
      <c r="J259" s="5">
        <f t="shared" si="14"/>
        <v>0.24911204924751837</v>
      </c>
    </row>
    <row r="260" spans="1:10" ht="18" customHeight="1" x14ac:dyDescent="0.45">
      <c r="A260" s="7" t="s">
        <v>1768</v>
      </c>
      <c r="B260" s="7" t="s">
        <v>797</v>
      </c>
      <c r="C260" s="4" t="s">
        <v>454</v>
      </c>
      <c r="F260" s="5">
        <v>1.26</v>
      </c>
      <c r="G260" s="5">
        <v>1.1494252873563218</v>
      </c>
      <c r="I260" s="5">
        <f t="shared" si="15"/>
        <v>1.2047126436781608</v>
      </c>
      <c r="J260" s="5">
        <f t="shared" si="14"/>
        <v>7.8188129138098764E-2</v>
      </c>
    </row>
    <row r="261" spans="1:10" ht="18" customHeight="1" x14ac:dyDescent="0.45">
      <c r="A261" s="7" t="s">
        <v>1769</v>
      </c>
      <c r="B261" s="7" t="s">
        <v>784</v>
      </c>
      <c r="C261" s="4" t="s">
        <v>49</v>
      </c>
      <c r="F261" s="5">
        <v>1.4</v>
      </c>
      <c r="G261" s="5">
        <v>1.3888888888888888</v>
      </c>
      <c r="H261" s="5">
        <v>0.83333333333333337</v>
      </c>
      <c r="I261" s="5">
        <f t="shared" si="15"/>
        <v>1.2074074074074075</v>
      </c>
      <c r="J261" s="5">
        <f t="shared" si="14"/>
        <v>0.32400528370431336</v>
      </c>
    </row>
    <row r="262" spans="1:10" ht="18" customHeight="1" x14ac:dyDescent="0.45">
      <c r="A262" s="7" t="s">
        <v>1673</v>
      </c>
      <c r="B262" s="7" t="s">
        <v>794</v>
      </c>
      <c r="C262" s="4" t="s">
        <v>66</v>
      </c>
      <c r="D262" s="5">
        <v>1.04</v>
      </c>
      <c r="E262" s="5">
        <v>1.1299999999999999</v>
      </c>
      <c r="F262" s="5">
        <v>1.19</v>
      </c>
      <c r="G262" s="5">
        <v>1.25</v>
      </c>
      <c r="H262" s="5">
        <v>1.4285714285714286</v>
      </c>
      <c r="I262" s="5">
        <f t="shared" si="15"/>
        <v>1.2077142857142857</v>
      </c>
      <c r="J262" s="5">
        <f t="shared" si="14"/>
        <v>0.14581439138402613</v>
      </c>
    </row>
    <row r="263" spans="1:10" ht="18" customHeight="1" x14ac:dyDescent="0.45">
      <c r="A263" s="7" t="s">
        <v>1770</v>
      </c>
      <c r="B263" s="7" t="s">
        <v>796</v>
      </c>
      <c r="C263" s="4" t="s">
        <v>68</v>
      </c>
      <c r="E263" s="5">
        <v>1.08</v>
      </c>
      <c r="F263" s="5">
        <v>1.59</v>
      </c>
      <c r="G263" s="5">
        <v>1.0989010989010988</v>
      </c>
      <c r="H263" s="5">
        <v>1.0638297872340425</v>
      </c>
      <c r="I263" s="5">
        <f t="shared" si="15"/>
        <v>1.2081827215337853</v>
      </c>
      <c r="J263" s="5">
        <f t="shared" si="14"/>
        <v>0.25494802537075073</v>
      </c>
    </row>
    <row r="264" spans="1:10" ht="18" customHeight="1" x14ac:dyDescent="0.45">
      <c r="A264" s="7" t="s">
        <v>1277</v>
      </c>
      <c r="B264" s="7" t="s">
        <v>795</v>
      </c>
      <c r="C264" s="4" t="s">
        <v>112</v>
      </c>
      <c r="D264" s="5">
        <v>1.22</v>
      </c>
      <c r="F264" s="5">
        <v>1.19</v>
      </c>
      <c r="G264" s="5">
        <v>1.1363636363636365</v>
      </c>
      <c r="H264" s="5">
        <v>1.2987012987012987</v>
      </c>
      <c r="I264" s="5">
        <f t="shared" si="15"/>
        <v>1.2112662337662339</v>
      </c>
      <c r="J264" s="5">
        <f t="shared" si="14"/>
        <v>6.7783530568717484E-2</v>
      </c>
    </row>
    <row r="265" spans="1:10" ht="18" customHeight="1" x14ac:dyDescent="0.45">
      <c r="A265" s="7" t="s">
        <v>1244</v>
      </c>
      <c r="B265" s="7" t="s">
        <v>794</v>
      </c>
      <c r="C265" s="4" t="s">
        <v>66</v>
      </c>
      <c r="D265" s="5">
        <v>1.1299999999999999</v>
      </c>
      <c r="E265" s="5">
        <v>1.21</v>
      </c>
      <c r="F265" s="5">
        <v>1.04</v>
      </c>
      <c r="G265" s="5">
        <v>1.3333333333333333</v>
      </c>
      <c r="H265" s="5">
        <v>1.3513513513513513</v>
      </c>
      <c r="I265" s="5">
        <f t="shared" si="15"/>
        <v>1.2129369369369367</v>
      </c>
      <c r="J265" s="5">
        <f t="shared" si="14"/>
        <v>0.13271038735448193</v>
      </c>
    </row>
    <row r="266" spans="1:10" ht="18" customHeight="1" x14ac:dyDescent="0.45">
      <c r="A266" s="7" t="s">
        <v>1771</v>
      </c>
      <c r="B266" s="7" t="s">
        <v>504</v>
      </c>
      <c r="C266" s="4" t="s">
        <v>455</v>
      </c>
      <c r="D266" s="5">
        <v>1.17</v>
      </c>
      <c r="F266" s="5">
        <v>1.45</v>
      </c>
      <c r="H266" s="5">
        <v>1.0309278350515465</v>
      </c>
      <c r="I266" s="5">
        <f t="shared" si="15"/>
        <v>1.2169759450171822</v>
      </c>
      <c r="J266" s="5">
        <f t="shared" si="14"/>
        <v>0.21344888010092489</v>
      </c>
    </row>
    <row r="267" spans="1:10" ht="18" customHeight="1" x14ac:dyDescent="0.45">
      <c r="A267" s="7" t="s">
        <v>1672</v>
      </c>
      <c r="B267" s="7" t="s">
        <v>793</v>
      </c>
      <c r="C267" s="4" t="s">
        <v>456</v>
      </c>
      <c r="D267" s="5">
        <v>1.43</v>
      </c>
      <c r="E267" s="5">
        <v>0.94</v>
      </c>
      <c r="F267" s="5">
        <v>0.77</v>
      </c>
      <c r="G267" s="5">
        <v>1.6949152542372883</v>
      </c>
      <c r="H267" s="5">
        <v>1.25</v>
      </c>
      <c r="I267" s="5">
        <f t="shared" si="15"/>
        <v>1.2169830508474577</v>
      </c>
      <c r="J267" s="5">
        <f t="shared" si="14"/>
        <v>0.37128122387090962</v>
      </c>
    </row>
    <row r="268" spans="1:10" ht="18" customHeight="1" x14ac:dyDescent="0.45">
      <c r="A268" s="7" t="s">
        <v>1772</v>
      </c>
      <c r="B268" s="7" t="s">
        <v>792</v>
      </c>
      <c r="C268" s="4" t="s">
        <v>66</v>
      </c>
      <c r="D268" s="5">
        <v>1</v>
      </c>
      <c r="E268" s="5">
        <v>1.27</v>
      </c>
      <c r="F268" s="5">
        <v>0.95</v>
      </c>
      <c r="G268" s="5">
        <v>1.2820512820512819</v>
      </c>
      <c r="H268" s="5">
        <v>1.5873015873015872</v>
      </c>
      <c r="I268" s="5">
        <f t="shared" si="15"/>
        <v>1.2178705738705737</v>
      </c>
      <c r="J268" s="5">
        <f t="shared" si="14"/>
        <v>0.25619238150278284</v>
      </c>
    </row>
    <row r="269" spans="1:10" ht="18" customHeight="1" x14ac:dyDescent="0.45">
      <c r="A269" s="7" t="s">
        <v>1773</v>
      </c>
      <c r="B269" s="7" t="s">
        <v>619</v>
      </c>
      <c r="C269" s="4" t="s">
        <v>45</v>
      </c>
      <c r="F269" s="5">
        <v>1.17</v>
      </c>
      <c r="G269" s="8"/>
      <c r="H269" s="5">
        <v>1.2658227848101264</v>
      </c>
      <c r="I269" s="5">
        <f t="shared" si="15"/>
        <v>1.2179113924050631</v>
      </c>
      <c r="J269" s="5">
        <f t="shared" si="14"/>
        <v>6.7756940931419762E-2</v>
      </c>
    </row>
    <row r="270" spans="1:10" ht="18" customHeight="1" x14ac:dyDescent="0.45">
      <c r="A270" s="7" t="s">
        <v>1267</v>
      </c>
      <c r="B270" s="7" t="s">
        <v>779</v>
      </c>
      <c r="C270" s="4" t="s">
        <v>457</v>
      </c>
      <c r="D270" s="5">
        <v>1.36</v>
      </c>
      <c r="F270" s="5">
        <v>1.19</v>
      </c>
      <c r="G270" s="5">
        <v>1.0416666666666667</v>
      </c>
      <c r="H270" s="5">
        <v>1.2820512820512819</v>
      </c>
      <c r="I270" s="5">
        <f t="shared" si="15"/>
        <v>1.2184294871794872</v>
      </c>
      <c r="J270" s="5">
        <f t="shared" si="14"/>
        <v>0.13680067414540026</v>
      </c>
    </row>
    <row r="271" spans="1:10" ht="18" customHeight="1" x14ac:dyDescent="0.45">
      <c r="A271" s="7" t="s">
        <v>1774</v>
      </c>
      <c r="B271" s="7" t="s">
        <v>701</v>
      </c>
      <c r="C271" s="4" t="s">
        <v>446</v>
      </c>
      <c r="D271" s="5">
        <v>1.36</v>
      </c>
      <c r="E271" s="5">
        <v>1.1399999999999999</v>
      </c>
      <c r="F271" s="5">
        <v>1.17</v>
      </c>
      <c r="G271" s="5">
        <v>1.2987012987012987</v>
      </c>
      <c r="H271" s="5">
        <v>1.1235955056179776</v>
      </c>
      <c r="I271" s="5">
        <f t="shared" si="15"/>
        <v>1.2184593608638552</v>
      </c>
      <c r="J271" s="5">
        <f t="shared" si="14"/>
        <v>0.10485210192168941</v>
      </c>
    </row>
    <row r="272" spans="1:10" ht="18" customHeight="1" x14ac:dyDescent="0.45">
      <c r="A272" s="7" t="s">
        <v>1193</v>
      </c>
      <c r="B272" s="7" t="s">
        <v>791</v>
      </c>
      <c r="C272" s="4" t="s">
        <v>458</v>
      </c>
      <c r="D272" s="5">
        <v>1.3</v>
      </c>
      <c r="E272" s="5">
        <v>1.32</v>
      </c>
      <c r="F272" s="5">
        <v>1.2</v>
      </c>
      <c r="G272" s="5">
        <v>1.1363636363636365</v>
      </c>
      <c r="H272" s="5">
        <v>1.1363636363636365</v>
      </c>
      <c r="I272" s="5">
        <f t="shared" si="15"/>
        <v>1.2185454545454548</v>
      </c>
      <c r="J272" s="5">
        <f t="shared" si="14"/>
        <v>8.7720442503773588E-2</v>
      </c>
    </row>
    <row r="273" spans="1:10" ht="18" customHeight="1" x14ac:dyDescent="0.45">
      <c r="A273" s="7" t="s">
        <v>1357</v>
      </c>
      <c r="B273" s="7" t="s">
        <v>790</v>
      </c>
      <c r="C273" s="4" t="s">
        <v>459</v>
      </c>
      <c r="D273" s="5">
        <v>1.32</v>
      </c>
      <c r="F273" s="5">
        <v>0.92</v>
      </c>
      <c r="G273" s="5">
        <v>1.5384615384615383</v>
      </c>
      <c r="H273" s="5">
        <v>1.0989010989010988</v>
      </c>
      <c r="I273" s="5">
        <f t="shared" si="15"/>
        <v>1.2193406593406593</v>
      </c>
      <c r="J273" s="5">
        <f t="shared" si="14"/>
        <v>0.26837843704132319</v>
      </c>
    </row>
    <row r="274" spans="1:10" ht="18" customHeight="1" x14ac:dyDescent="0.45">
      <c r="A274" s="7" t="s">
        <v>1675</v>
      </c>
      <c r="B274" s="7" t="s">
        <v>683</v>
      </c>
      <c r="C274" s="4" t="s">
        <v>439</v>
      </c>
      <c r="D274" s="5">
        <v>0.8</v>
      </c>
      <c r="E274" s="5">
        <v>1.21</v>
      </c>
      <c r="F274" s="5">
        <v>0.7</v>
      </c>
      <c r="G274" s="5">
        <v>1.7543859649122808</v>
      </c>
      <c r="H274" s="5">
        <v>1.639344262295082</v>
      </c>
      <c r="I274" s="5">
        <f t="shared" si="15"/>
        <v>1.2207460454414725</v>
      </c>
      <c r="J274" s="5">
        <f t="shared" si="14"/>
        <v>0.47652785513966334</v>
      </c>
    </row>
    <row r="275" spans="1:10" ht="18" customHeight="1" x14ac:dyDescent="0.45">
      <c r="A275" s="7" t="s">
        <v>1775</v>
      </c>
      <c r="B275" s="7" t="s">
        <v>773</v>
      </c>
      <c r="C275" s="4" t="s">
        <v>460</v>
      </c>
      <c r="G275" s="5">
        <v>0.85470085470085477</v>
      </c>
      <c r="H275" s="5">
        <v>1.5873015873015872</v>
      </c>
      <c r="I275" s="5">
        <f t="shared" si="15"/>
        <v>1.2210012210012211</v>
      </c>
      <c r="J275" s="5">
        <f t="shared" si="14"/>
        <v>0.51802694592420984</v>
      </c>
    </row>
    <row r="276" spans="1:10" ht="18" customHeight="1" x14ac:dyDescent="0.45">
      <c r="A276" s="7" t="s">
        <v>1776</v>
      </c>
      <c r="B276" s="7" t="s">
        <v>770</v>
      </c>
      <c r="C276" s="4" t="s">
        <v>162</v>
      </c>
      <c r="D276" s="5">
        <v>1.24</v>
      </c>
      <c r="F276" s="5">
        <v>1.3</v>
      </c>
      <c r="H276" s="5">
        <v>1.1235955056179776</v>
      </c>
      <c r="I276" s="5">
        <f t="shared" si="15"/>
        <v>1.2211985018726592</v>
      </c>
      <c r="J276" s="5">
        <f t="shared" si="14"/>
        <v>8.9692578613944113E-2</v>
      </c>
    </row>
    <row r="277" spans="1:10" ht="18" customHeight="1" x14ac:dyDescent="0.45">
      <c r="A277" s="7" t="s">
        <v>1319</v>
      </c>
      <c r="B277" s="7" t="s">
        <v>789</v>
      </c>
      <c r="C277" s="4" t="s">
        <v>461</v>
      </c>
      <c r="D277" s="5">
        <v>0.98</v>
      </c>
      <c r="E277" s="5">
        <v>0.92</v>
      </c>
      <c r="F277" s="5">
        <v>1.08</v>
      </c>
      <c r="G277" s="5">
        <v>1.5151515151515151</v>
      </c>
      <c r="H277" s="5">
        <v>1.6129032258064517</v>
      </c>
      <c r="I277" s="5">
        <f t="shared" si="15"/>
        <v>1.2216109481915933</v>
      </c>
      <c r="J277" s="5">
        <f t="shared" si="14"/>
        <v>0.31963822752252685</v>
      </c>
    </row>
    <row r="278" spans="1:10" ht="18" customHeight="1" x14ac:dyDescent="0.45">
      <c r="A278" s="7" t="s">
        <v>1777</v>
      </c>
      <c r="B278" s="7" t="s">
        <v>694</v>
      </c>
      <c r="C278" s="4" t="s">
        <v>250</v>
      </c>
      <c r="D278" s="5">
        <v>1.17</v>
      </c>
      <c r="E278" s="5">
        <v>1.26</v>
      </c>
      <c r="F278" s="5">
        <v>1.47</v>
      </c>
      <c r="G278" s="5">
        <v>1.1627906976744187</v>
      </c>
      <c r="H278" s="5">
        <v>1.0526315789473684</v>
      </c>
      <c r="I278" s="5">
        <f t="shared" si="15"/>
        <v>1.2230844553243574</v>
      </c>
      <c r="J278" s="5">
        <f t="shared" si="14"/>
        <v>0.1563949514170706</v>
      </c>
    </row>
    <row r="279" spans="1:10" ht="18" customHeight="1" x14ac:dyDescent="0.45">
      <c r="A279" s="7" t="s">
        <v>1252</v>
      </c>
      <c r="B279" s="7" t="s">
        <v>682</v>
      </c>
      <c r="C279" s="4" t="s">
        <v>438</v>
      </c>
      <c r="D279" s="5">
        <v>1.54</v>
      </c>
      <c r="E279" s="5">
        <v>1.23</v>
      </c>
      <c r="F279" s="5">
        <v>1.45</v>
      </c>
      <c r="G279" s="5">
        <v>0.9009009009009008</v>
      </c>
      <c r="H279" s="5">
        <v>1</v>
      </c>
      <c r="I279" s="5">
        <f t="shared" si="15"/>
        <v>1.2241801801801802</v>
      </c>
      <c r="J279" s="5">
        <f t="shared" si="14"/>
        <v>0.27637694617775393</v>
      </c>
    </row>
    <row r="280" spans="1:10" ht="18" customHeight="1" x14ac:dyDescent="0.45">
      <c r="A280" s="7" t="s">
        <v>1676</v>
      </c>
      <c r="B280" s="7" t="s">
        <v>788</v>
      </c>
      <c r="C280" s="4" t="s">
        <v>462</v>
      </c>
      <c r="D280" s="5">
        <v>1.18</v>
      </c>
      <c r="F280" s="5">
        <v>1.01</v>
      </c>
      <c r="G280" s="5">
        <v>1.4925373134328357</v>
      </c>
      <c r="I280" s="5">
        <f t="shared" si="15"/>
        <v>1.2275124378109452</v>
      </c>
      <c r="J280" s="5">
        <f t="shared" si="14"/>
        <v>0.24475219820013666</v>
      </c>
    </row>
    <row r="281" spans="1:10" ht="18" customHeight="1" x14ac:dyDescent="0.45">
      <c r="A281" s="7" t="s">
        <v>1688</v>
      </c>
      <c r="B281" s="7" t="s">
        <v>787</v>
      </c>
      <c r="C281" s="4" t="s">
        <v>463</v>
      </c>
      <c r="D281" s="5">
        <v>0.7</v>
      </c>
      <c r="G281" s="5">
        <v>1.0638297872340425</v>
      </c>
      <c r="H281" s="5">
        <v>1.9230769230769229</v>
      </c>
      <c r="I281" s="5">
        <f t="shared" si="15"/>
        <v>1.2289689034369884</v>
      </c>
      <c r="J281" s="5">
        <f t="shared" si="14"/>
        <v>0.62803860209070439</v>
      </c>
    </row>
    <row r="282" spans="1:10" ht="18" customHeight="1" x14ac:dyDescent="0.45">
      <c r="A282" s="7" t="s">
        <v>1778</v>
      </c>
      <c r="B282" s="7" t="s">
        <v>786</v>
      </c>
      <c r="C282" s="4" t="s">
        <v>464</v>
      </c>
      <c r="D282" s="5">
        <v>1.05</v>
      </c>
      <c r="F282" s="5">
        <v>1.1299999999999999</v>
      </c>
      <c r="G282" s="5">
        <v>1.1494252873563218</v>
      </c>
      <c r="H282" s="5">
        <v>1.5873015873015872</v>
      </c>
      <c r="I282" s="5">
        <f t="shared" si="15"/>
        <v>1.2291817186644771</v>
      </c>
      <c r="J282" s="5">
        <f t="shared" si="14"/>
        <v>0.242592958312526</v>
      </c>
    </row>
    <row r="283" spans="1:10" ht="18" customHeight="1" x14ac:dyDescent="0.45">
      <c r="A283" s="7" t="s">
        <v>1247</v>
      </c>
      <c r="B283" s="7" t="s">
        <v>785</v>
      </c>
      <c r="C283" s="4" t="s">
        <v>147</v>
      </c>
      <c r="D283" s="5">
        <v>1.22</v>
      </c>
      <c r="E283" s="5">
        <v>1.31</v>
      </c>
      <c r="F283" s="5">
        <v>1.3</v>
      </c>
      <c r="G283" s="5">
        <v>1.1494252873563218</v>
      </c>
      <c r="H283" s="5">
        <v>1.2048192771084338</v>
      </c>
      <c r="I283" s="5">
        <f t="shared" si="15"/>
        <v>1.2368489128929512</v>
      </c>
      <c r="J283" s="5">
        <f t="shared" si="14"/>
        <v>6.7623618440373734E-2</v>
      </c>
    </row>
    <row r="284" spans="1:10" ht="18" customHeight="1" x14ac:dyDescent="0.45">
      <c r="A284" s="7" t="s">
        <v>1315</v>
      </c>
      <c r="B284" s="7" t="s">
        <v>636</v>
      </c>
      <c r="C284" s="4" t="s">
        <v>88</v>
      </c>
      <c r="D284" s="5">
        <v>1.29</v>
      </c>
      <c r="H284" s="5">
        <v>1.1904761904761905</v>
      </c>
      <c r="I284" s="5">
        <f t="shared" si="15"/>
        <v>1.2402380952380954</v>
      </c>
      <c r="J284" s="5">
        <f t="shared" si="14"/>
        <v>7.0373960603804048E-2</v>
      </c>
    </row>
    <row r="285" spans="1:10" ht="18" customHeight="1" x14ac:dyDescent="0.45">
      <c r="A285" s="7" t="s">
        <v>1779</v>
      </c>
      <c r="B285" s="7" t="s">
        <v>754</v>
      </c>
      <c r="C285" s="4" t="s">
        <v>139</v>
      </c>
      <c r="D285" s="5">
        <v>1.42</v>
      </c>
      <c r="E285" s="5">
        <v>0.99</v>
      </c>
      <c r="F285" s="5">
        <v>1.1200000000000001</v>
      </c>
      <c r="G285" s="5">
        <v>1.6666666666666667</v>
      </c>
      <c r="H285" s="5">
        <v>1.0101010101010102</v>
      </c>
      <c r="I285" s="5">
        <f t="shared" si="15"/>
        <v>1.2413535353535354</v>
      </c>
      <c r="J285" s="5">
        <f t="shared" si="14"/>
        <v>0.29333804292626814</v>
      </c>
    </row>
    <row r="286" spans="1:10" ht="18" customHeight="1" x14ac:dyDescent="0.45">
      <c r="A286" s="7" t="s">
        <v>1780</v>
      </c>
      <c r="B286" s="7" t="s">
        <v>784</v>
      </c>
      <c r="C286" s="4" t="s">
        <v>49</v>
      </c>
      <c r="D286" s="5">
        <v>1.1499999999999999</v>
      </c>
      <c r="E286" s="5">
        <v>1.19</v>
      </c>
      <c r="F286" s="5">
        <v>1.43</v>
      </c>
      <c r="G286" s="5">
        <v>1.2820512820512819</v>
      </c>
      <c r="H286" s="5">
        <v>1.1627906976744187</v>
      </c>
      <c r="I286" s="5">
        <f t="shared" si="15"/>
        <v>1.2429683959451401</v>
      </c>
      <c r="J286" s="5">
        <f t="shared" si="14"/>
        <v>0.1166035267641205</v>
      </c>
    </row>
    <row r="287" spans="1:10" ht="18" customHeight="1" x14ac:dyDescent="0.45">
      <c r="A287" s="7" t="s">
        <v>1354</v>
      </c>
      <c r="B287" s="7" t="s">
        <v>556</v>
      </c>
      <c r="C287" s="4" t="s">
        <v>378</v>
      </c>
      <c r="D287" s="5">
        <v>1.1299999999999999</v>
      </c>
      <c r="E287" s="5">
        <v>1.32</v>
      </c>
      <c r="F287" s="5">
        <v>1.01</v>
      </c>
      <c r="G287" s="5">
        <v>1.3698630136986301</v>
      </c>
      <c r="H287" s="5">
        <v>1.3888888888888888</v>
      </c>
      <c r="I287" s="5">
        <f t="shared" si="15"/>
        <v>1.2437503805175036</v>
      </c>
      <c r="J287" s="5">
        <f t="shared" si="14"/>
        <v>0.16610386569201946</v>
      </c>
    </row>
    <row r="288" spans="1:10" ht="18" customHeight="1" x14ac:dyDescent="0.45">
      <c r="A288" s="7" t="s">
        <v>1781</v>
      </c>
      <c r="B288" s="7" t="s">
        <v>783</v>
      </c>
      <c r="C288" s="4" t="s">
        <v>453</v>
      </c>
      <c r="D288" s="5">
        <v>1.44</v>
      </c>
      <c r="F288" s="5">
        <v>1.05</v>
      </c>
      <c r="I288" s="5">
        <f t="shared" si="15"/>
        <v>1.2450000000000001</v>
      </c>
      <c r="J288" s="5">
        <f t="shared" si="14"/>
        <v>0.27577164466275261</v>
      </c>
    </row>
    <row r="289" spans="1:10" ht="18" customHeight="1" x14ac:dyDescent="0.45">
      <c r="A289" s="7" t="s">
        <v>1344</v>
      </c>
      <c r="B289" s="7" t="s">
        <v>782</v>
      </c>
      <c r="C289" s="4" t="s">
        <v>465</v>
      </c>
      <c r="D289" s="5">
        <v>0.86</v>
      </c>
      <c r="F289" s="5">
        <v>1.49</v>
      </c>
      <c r="G289" s="5">
        <v>1.0309278350515465</v>
      </c>
      <c r="H289" s="5">
        <v>1.6129032258064517</v>
      </c>
      <c r="I289" s="5">
        <f t="shared" si="15"/>
        <v>1.2484577652144997</v>
      </c>
      <c r="J289" s="5">
        <f t="shared" si="14"/>
        <v>0.36026927466521214</v>
      </c>
    </row>
    <row r="290" spans="1:10" ht="18" customHeight="1" x14ac:dyDescent="0.45">
      <c r="A290" s="7" t="s">
        <v>1782</v>
      </c>
      <c r="B290" s="7" t="s">
        <v>781</v>
      </c>
      <c r="C290" s="4" t="s">
        <v>466</v>
      </c>
      <c r="F290" s="5">
        <v>1.1299999999999999</v>
      </c>
      <c r="G290" s="5">
        <v>1.3698630136986301</v>
      </c>
      <c r="I290" s="5">
        <f t="shared" si="15"/>
        <v>1.2499315068493151</v>
      </c>
      <c r="J290" s="5">
        <f t="shared" si="14"/>
        <v>0.16960876354214313</v>
      </c>
    </row>
    <row r="291" spans="1:10" ht="18" customHeight="1" x14ac:dyDescent="0.45">
      <c r="A291" s="7" t="s">
        <v>1783</v>
      </c>
      <c r="B291" s="7" t="s">
        <v>780</v>
      </c>
      <c r="C291" s="4" t="s">
        <v>393</v>
      </c>
      <c r="D291" s="5">
        <v>1.1499999999999999</v>
      </c>
      <c r="F291" s="5">
        <v>1.35</v>
      </c>
      <c r="H291" s="9"/>
      <c r="I291" s="5">
        <f t="shared" si="15"/>
        <v>1.25</v>
      </c>
      <c r="J291" s="5">
        <f t="shared" si="14"/>
        <v>0.14142135623730964</v>
      </c>
    </row>
    <row r="292" spans="1:10" ht="18" customHeight="1" x14ac:dyDescent="0.45">
      <c r="A292" s="7" t="s">
        <v>1368</v>
      </c>
      <c r="B292" s="7" t="s">
        <v>779</v>
      </c>
      <c r="C292" s="4" t="s">
        <v>457</v>
      </c>
      <c r="D292" s="5">
        <v>1.07</v>
      </c>
      <c r="E292" s="5">
        <v>1.47</v>
      </c>
      <c r="F292" s="5">
        <v>1.1200000000000001</v>
      </c>
      <c r="G292" s="5">
        <v>1.2345679012345678</v>
      </c>
      <c r="H292" s="5">
        <v>1.4084507042253522</v>
      </c>
      <c r="I292" s="5">
        <f t="shared" si="15"/>
        <v>1.260603721091984</v>
      </c>
      <c r="J292" s="5">
        <f t="shared" si="14"/>
        <v>0.17498755729824886</v>
      </c>
    </row>
    <row r="293" spans="1:10" ht="18" customHeight="1" x14ac:dyDescent="0.45">
      <c r="A293" s="7" t="s">
        <v>1289</v>
      </c>
      <c r="B293" s="7" t="s">
        <v>757</v>
      </c>
      <c r="C293" s="4" t="s">
        <v>44</v>
      </c>
      <c r="D293" s="5">
        <v>1.22</v>
      </c>
      <c r="E293" s="5">
        <v>1.1499999999999999</v>
      </c>
      <c r="F293" s="5">
        <v>1.1599999999999999</v>
      </c>
      <c r="G293" s="5">
        <v>1.5384615384615383</v>
      </c>
      <c r="H293" s="5">
        <v>1.2345679012345678</v>
      </c>
      <c r="I293" s="5">
        <f t="shared" si="15"/>
        <v>1.2606058879392212</v>
      </c>
      <c r="J293" s="5">
        <f t="shared" si="14"/>
        <v>0.15959776357221039</v>
      </c>
    </row>
    <row r="294" spans="1:10" ht="18" customHeight="1" x14ac:dyDescent="0.45">
      <c r="A294" s="7" t="s">
        <v>1784</v>
      </c>
      <c r="B294" s="7" t="s">
        <v>778</v>
      </c>
      <c r="C294" s="4" t="s">
        <v>467</v>
      </c>
      <c r="F294" s="5">
        <v>1.26</v>
      </c>
      <c r="H294" s="5">
        <v>1.2658227848101264</v>
      </c>
      <c r="I294" s="5">
        <f t="shared" si="15"/>
        <v>1.2629113924050632</v>
      </c>
      <c r="J294" s="5">
        <f t="shared" si="14"/>
        <v>4.1173306246304262E-3</v>
      </c>
    </row>
    <row r="295" spans="1:10" ht="18" customHeight="1" x14ac:dyDescent="0.45">
      <c r="A295" s="7" t="s">
        <v>1212</v>
      </c>
      <c r="B295" s="7" t="s">
        <v>777</v>
      </c>
      <c r="C295" s="4" t="s">
        <v>289</v>
      </c>
      <c r="D295" s="5">
        <v>1.54</v>
      </c>
      <c r="F295" s="5">
        <v>1.35</v>
      </c>
      <c r="H295" s="5">
        <v>0.9009009009009008</v>
      </c>
      <c r="I295" s="5">
        <f t="shared" si="15"/>
        <v>1.2636336336336338</v>
      </c>
      <c r="J295" s="5">
        <f t="shared" si="14"/>
        <v>0.32818634424182985</v>
      </c>
    </row>
    <row r="296" spans="1:10" ht="18" customHeight="1" x14ac:dyDescent="0.45">
      <c r="A296" s="7" t="s">
        <v>1785</v>
      </c>
      <c r="B296" s="7" t="s">
        <v>776</v>
      </c>
      <c r="C296" s="4" t="s">
        <v>155</v>
      </c>
      <c r="D296" s="5">
        <v>1.21</v>
      </c>
      <c r="G296" s="5">
        <v>1.3333333333333333</v>
      </c>
      <c r="I296" s="5">
        <f t="shared" si="15"/>
        <v>1.2716666666666665</v>
      </c>
      <c r="J296" s="5">
        <f t="shared" si="14"/>
        <v>8.720983634634083E-2</v>
      </c>
    </row>
    <row r="297" spans="1:10" ht="18" customHeight="1" x14ac:dyDescent="0.45">
      <c r="A297" s="7" t="s">
        <v>1786</v>
      </c>
      <c r="B297" s="7" t="s">
        <v>610</v>
      </c>
      <c r="C297" s="4" t="s">
        <v>404</v>
      </c>
      <c r="F297" s="5">
        <v>1.19</v>
      </c>
      <c r="G297" s="5">
        <v>1.5384615384615383</v>
      </c>
      <c r="H297" s="5">
        <v>1.0869565217391304</v>
      </c>
      <c r="I297" s="5">
        <f t="shared" si="15"/>
        <v>1.2718060200668895</v>
      </c>
      <c r="J297" s="5">
        <f t="shared" si="14"/>
        <v>0.2366080381575488</v>
      </c>
    </row>
    <row r="298" spans="1:10" ht="18" customHeight="1" x14ac:dyDescent="0.45">
      <c r="A298" s="7" t="s">
        <v>1284</v>
      </c>
      <c r="B298" s="7" t="s">
        <v>756</v>
      </c>
      <c r="C298" s="4" t="s">
        <v>468</v>
      </c>
      <c r="F298" s="5">
        <v>1.53</v>
      </c>
      <c r="G298" s="5">
        <v>1.1235955056179776</v>
      </c>
      <c r="H298" s="8">
        <v>1.1904761904761905</v>
      </c>
      <c r="I298" s="5">
        <f t="shared" si="15"/>
        <v>1.2813572320313895</v>
      </c>
      <c r="J298" s="5">
        <f t="shared" si="14"/>
        <v>0.21791208330217599</v>
      </c>
    </row>
    <row r="299" spans="1:10" ht="18" customHeight="1" x14ac:dyDescent="0.45">
      <c r="A299" s="7" t="s">
        <v>1311</v>
      </c>
      <c r="B299" s="7" t="s">
        <v>668</v>
      </c>
      <c r="C299" s="4" t="s">
        <v>265</v>
      </c>
      <c r="D299" s="5">
        <v>1.21</v>
      </c>
      <c r="G299" s="5">
        <v>1.3698630136986301</v>
      </c>
      <c r="I299" s="5">
        <f t="shared" si="15"/>
        <v>1.2899315068493151</v>
      </c>
      <c r="J299" s="5">
        <f t="shared" si="14"/>
        <v>0.11304022104721928</v>
      </c>
    </row>
    <row r="300" spans="1:10" ht="18" customHeight="1" x14ac:dyDescent="0.45">
      <c r="A300" s="7" t="s">
        <v>1271</v>
      </c>
      <c r="B300" s="7" t="s">
        <v>502</v>
      </c>
      <c r="C300" s="4" t="s">
        <v>469</v>
      </c>
      <c r="D300" s="5">
        <v>1.03</v>
      </c>
      <c r="F300" s="5">
        <v>1.1499999999999999</v>
      </c>
      <c r="G300" s="5">
        <v>1.4492753623188408</v>
      </c>
      <c r="H300" s="5">
        <v>1.5384615384615383</v>
      </c>
      <c r="I300" s="5">
        <f t="shared" si="15"/>
        <v>1.2919342251950947</v>
      </c>
      <c r="J300" s="5">
        <f t="shared" si="14"/>
        <v>0.2410302970085243</v>
      </c>
    </row>
    <row r="301" spans="1:10" ht="18" customHeight="1" x14ac:dyDescent="0.45">
      <c r="A301" s="7" t="s">
        <v>1787</v>
      </c>
      <c r="B301" s="7" t="s">
        <v>503</v>
      </c>
      <c r="C301" s="4" t="s">
        <v>419</v>
      </c>
      <c r="D301" s="5">
        <v>1.46</v>
      </c>
      <c r="E301" s="5">
        <v>1.22</v>
      </c>
      <c r="F301" s="5">
        <v>1.46</v>
      </c>
      <c r="H301" s="5">
        <v>1.0309278350515465</v>
      </c>
      <c r="I301" s="5">
        <f t="shared" si="15"/>
        <v>1.2927319587628865</v>
      </c>
      <c r="J301" s="5">
        <f t="shared" si="14"/>
        <v>0.20799722134069601</v>
      </c>
    </row>
    <row r="302" spans="1:10" ht="18" customHeight="1" x14ac:dyDescent="0.45">
      <c r="A302" s="7" t="s">
        <v>1788</v>
      </c>
      <c r="B302" s="7" t="s">
        <v>504</v>
      </c>
      <c r="C302" s="4" t="s">
        <v>455</v>
      </c>
      <c r="E302" s="5">
        <v>1.48</v>
      </c>
      <c r="F302" s="5">
        <v>1.1100000000000001</v>
      </c>
      <c r="I302" s="5">
        <f t="shared" si="15"/>
        <v>1.2949999999999999</v>
      </c>
      <c r="J302" s="5">
        <f t="shared" si="14"/>
        <v>0.2616295090390241</v>
      </c>
    </row>
    <row r="303" spans="1:10" ht="18" customHeight="1" x14ac:dyDescent="0.45">
      <c r="A303" s="7" t="s">
        <v>1211</v>
      </c>
      <c r="B303" s="7" t="s">
        <v>505</v>
      </c>
      <c r="C303" s="4" t="s">
        <v>256</v>
      </c>
      <c r="D303" s="5">
        <v>1.3</v>
      </c>
      <c r="E303" s="5">
        <v>1.17</v>
      </c>
      <c r="F303" s="5">
        <v>1.41</v>
      </c>
      <c r="G303" s="5">
        <v>1.1764705882352942</v>
      </c>
      <c r="H303" s="5">
        <v>1.4285714285714286</v>
      </c>
      <c r="I303" s="5">
        <f t="shared" si="15"/>
        <v>1.2970084033613447</v>
      </c>
      <c r="J303" s="5">
        <f t="shared" si="14"/>
        <v>0.12323288883612821</v>
      </c>
    </row>
    <row r="304" spans="1:10" ht="18" customHeight="1" x14ac:dyDescent="0.45">
      <c r="A304" s="7" t="s">
        <v>1789</v>
      </c>
      <c r="B304" s="7" t="s">
        <v>775</v>
      </c>
      <c r="C304" s="4" t="s">
        <v>175</v>
      </c>
      <c r="D304" s="5">
        <v>0.9</v>
      </c>
      <c r="H304" s="5">
        <v>1.6949152542372883</v>
      </c>
      <c r="I304" s="5">
        <f t="shared" si="15"/>
        <v>1.2974576271186442</v>
      </c>
      <c r="J304" s="5">
        <f t="shared" si="14"/>
        <v>0.56208996673981504</v>
      </c>
    </row>
    <row r="305" spans="1:10" ht="18" customHeight="1" x14ac:dyDescent="0.45">
      <c r="A305" s="7" t="s">
        <v>1790</v>
      </c>
      <c r="B305" s="7" t="s">
        <v>774</v>
      </c>
      <c r="C305" s="4" t="s">
        <v>323</v>
      </c>
      <c r="E305" s="5">
        <v>1.61</v>
      </c>
      <c r="H305" s="5">
        <v>1</v>
      </c>
      <c r="I305" s="5">
        <f t="shared" si="15"/>
        <v>1.3050000000000002</v>
      </c>
      <c r="J305" s="5">
        <f t="shared" si="14"/>
        <v>0.43133513652379329</v>
      </c>
    </row>
    <row r="306" spans="1:10" ht="18" customHeight="1" x14ac:dyDescent="0.45">
      <c r="A306" s="7" t="s">
        <v>1176</v>
      </c>
      <c r="B306" s="7" t="s">
        <v>773</v>
      </c>
      <c r="C306" s="4" t="s">
        <v>460</v>
      </c>
      <c r="E306" s="5">
        <v>1.39</v>
      </c>
      <c r="F306" s="5">
        <v>1.52</v>
      </c>
      <c r="G306" s="5">
        <v>1.3641025641025599</v>
      </c>
      <c r="H306" s="5">
        <v>1.0641025641025601</v>
      </c>
      <c r="I306" s="5">
        <f t="shared" si="15"/>
        <v>1.3345512820512802</v>
      </c>
      <c r="J306" s="5">
        <f t="shared" si="14"/>
        <v>0.19277065356009568</v>
      </c>
    </row>
    <row r="307" spans="1:10" ht="18" customHeight="1" x14ac:dyDescent="0.45">
      <c r="A307" s="7" t="s">
        <v>1791</v>
      </c>
      <c r="B307" s="7" t="s">
        <v>555</v>
      </c>
      <c r="C307" s="4" t="s">
        <v>377</v>
      </c>
      <c r="D307" s="5">
        <v>1.1599999999999999</v>
      </c>
      <c r="G307" s="5">
        <v>1.5384615384615383</v>
      </c>
      <c r="H307" s="5">
        <v>1.3513513513513513</v>
      </c>
      <c r="I307" s="5">
        <f t="shared" si="15"/>
        <v>1.3499376299376298</v>
      </c>
      <c r="J307" s="5">
        <f t="shared" si="14"/>
        <v>0.18923472984588816</v>
      </c>
    </row>
    <row r="308" spans="1:10" ht="18" customHeight="1" x14ac:dyDescent="0.45">
      <c r="A308" s="7" t="s">
        <v>1185</v>
      </c>
      <c r="B308" s="7" t="s">
        <v>772</v>
      </c>
      <c r="C308" s="4" t="s">
        <v>193</v>
      </c>
      <c r="G308" s="5">
        <v>1.3513513513513513</v>
      </c>
      <c r="I308" s="5">
        <f t="shared" si="15"/>
        <v>1.3513513513513513</v>
      </c>
    </row>
    <row r="309" spans="1:10" ht="18" customHeight="1" x14ac:dyDescent="0.45">
      <c r="A309" s="7" t="s">
        <v>1349</v>
      </c>
      <c r="B309" s="7" t="s">
        <v>771</v>
      </c>
      <c r="C309" s="4" t="s">
        <v>470</v>
      </c>
      <c r="G309" s="5">
        <v>1.3513513513513513</v>
      </c>
      <c r="I309" s="5">
        <f t="shared" si="15"/>
        <v>1.3513513513513513</v>
      </c>
    </row>
    <row r="310" spans="1:10" ht="18" customHeight="1" x14ac:dyDescent="0.45">
      <c r="A310" s="7" t="s">
        <v>1165</v>
      </c>
      <c r="B310" s="7" t="s">
        <v>770</v>
      </c>
      <c r="C310" s="4" t="s">
        <v>162</v>
      </c>
      <c r="D310" s="5">
        <v>1.1100000000000001</v>
      </c>
      <c r="E310" s="5">
        <v>1.28</v>
      </c>
      <c r="F310" s="5">
        <v>1.7</v>
      </c>
      <c r="G310" s="5">
        <v>1.0638297872340425</v>
      </c>
      <c r="H310" s="5">
        <v>1.6129032258064517</v>
      </c>
      <c r="I310" s="5">
        <f t="shared" si="15"/>
        <v>1.3533466026080989</v>
      </c>
      <c r="J310" s="5">
        <f>STDEV(D310:H310)</f>
        <v>0.28980834100697833</v>
      </c>
    </row>
    <row r="311" spans="1:10" ht="18" customHeight="1" x14ac:dyDescent="0.45">
      <c r="A311" s="7" t="s">
        <v>1274</v>
      </c>
      <c r="B311" s="7" t="s">
        <v>769</v>
      </c>
      <c r="C311" s="4" t="s">
        <v>102</v>
      </c>
      <c r="D311" s="5">
        <v>1.59</v>
      </c>
      <c r="E311" s="5">
        <v>1.1299999999999999</v>
      </c>
      <c r="I311" s="5">
        <f t="shared" si="15"/>
        <v>1.3599999999999999</v>
      </c>
      <c r="J311" s="5">
        <f>STDEV(D311:H311)</f>
        <v>0.32526911934581237</v>
      </c>
    </row>
    <row r="312" spans="1:10" ht="18" customHeight="1" x14ac:dyDescent="0.45">
      <c r="A312" s="7" t="s">
        <v>1265</v>
      </c>
      <c r="B312" s="7" t="s">
        <v>768</v>
      </c>
      <c r="C312" s="4" t="s">
        <v>24</v>
      </c>
      <c r="D312" s="5">
        <v>1.44</v>
      </c>
      <c r="I312" s="5">
        <f t="shared" si="15"/>
        <v>1.44</v>
      </c>
    </row>
    <row r="313" spans="1:10" ht="18" customHeight="1" x14ac:dyDescent="0.45">
      <c r="A313" s="7" t="s">
        <v>1225</v>
      </c>
      <c r="B313" s="7" t="s">
        <v>767</v>
      </c>
      <c r="C313" s="4" t="s">
        <v>471</v>
      </c>
      <c r="D313" s="5">
        <v>1.1100000000000001</v>
      </c>
      <c r="E313" s="5">
        <v>1.34</v>
      </c>
      <c r="F313" s="5">
        <v>1.57</v>
      </c>
      <c r="G313" s="5">
        <v>1.3888888888888888</v>
      </c>
      <c r="H313" s="5">
        <v>1.4084507042253522</v>
      </c>
      <c r="I313" s="5">
        <f t="shared" si="15"/>
        <v>1.3634679186228482</v>
      </c>
      <c r="J313" s="5">
        <f>STDEV(D313:H313)</f>
        <v>0.16592310443643254</v>
      </c>
    </row>
    <row r="314" spans="1:10" ht="18" customHeight="1" x14ac:dyDescent="0.45">
      <c r="A314" s="7" t="s">
        <v>1347</v>
      </c>
      <c r="B314" s="7" t="s">
        <v>505</v>
      </c>
      <c r="C314" s="4" t="s">
        <v>256</v>
      </c>
      <c r="D314" s="5">
        <v>1.68</v>
      </c>
      <c r="E314" s="5">
        <v>1.47</v>
      </c>
      <c r="F314" s="5">
        <v>1.35</v>
      </c>
      <c r="G314" s="5">
        <v>1.1494252873563218</v>
      </c>
      <c r="H314" s="5">
        <v>1.1764705882352942</v>
      </c>
      <c r="I314" s="5">
        <f t="shared" si="15"/>
        <v>1.3651791751183233</v>
      </c>
      <c r="J314" s="5">
        <f>STDEV(D314:H314)</f>
        <v>0.21936877359433649</v>
      </c>
    </row>
    <row r="315" spans="1:10" ht="18" customHeight="1" x14ac:dyDescent="0.45">
      <c r="A315" s="7" t="s">
        <v>1681</v>
      </c>
      <c r="B315" s="7" t="s">
        <v>766</v>
      </c>
      <c r="C315" s="4" t="s">
        <v>221</v>
      </c>
      <c r="D315" s="5">
        <v>1.77</v>
      </c>
      <c r="F315" s="5">
        <v>1.62</v>
      </c>
      <c r="H315" s="5">
        <v>0.7142857142857143</v>
      </c>
      <c r="I315" s="5">
        <f t="shared" si="15"/>
        <v>1.368095238095238</v>
      </c>
      <c r="J315" s="5">
        <f>STDEV(D315:H315)</f>
        <v>0.5711612469942513</v>
      </c>
    </row>
    <row r="316" spans="1:10" ht="18" customHeight="1" x14ac:dyDescent="0.45">
      <c r="A316" s="7" t="s">
        <v>1792</v>
      </c>
      <c r="B316" s="7" t="s">
        <v>765</v>
      </c>
      <c r="C316" s="4" t="s">
        <v>472</v>
      </c>
      <c r="D316" s="5">
        <v>1.48</v>
      </c>
      <c r="F316" s="5">
        <v>1.45</v>
      </c>
      <c r="G316" s="5">
        <v>1.3157894736842106</v>
      </c>
      <c r="H316" s="5">
        <v>1.2345679012345678</v>
      </c>
      <c r="I316" s="5">
        <f t="shared" si="15"/>
        <v>1.3700893437296946</v>
      </c>
      <c r="J316" s="5">
        <f>STDEV(D316:H316)</f>
        <v>0.1151529455553736</v>
      </c>
    </row>
    <row r="317" spans="1:10" ht="18" customHeight="1" x14ac:dyDescent="0.45">
      <c r="A317" s="7" t="s">
        <v>1316</v>
      </c>
      <c r="B317" s="7" t="s">
        <v>764</v>
      </c>
      <c r="C317" s="4" t="s">
        <v>328</v>
      </c>
      <c r="F317" s="5">
        <v>1.39</v>
      </c>
      <c r="I317" s="5">
        <f t="shared" si="15"/>
        <v>1.39</v>
      </c>
    </row>
    <row r="318" spans="1:10" ht="18" customHeight="1" x14ac:dyDescent="0.45">
      <c r="A318" s="7" t="s">
        <v>1793</v>
      </c>
      <c r="B318" s="7" t="s">
        <v>763</v>
      </c>
      <c r="C318" s="4" t="s">
        <v>214</v>
      </c>
      <c r="D318" s="5">
        <v>1.18</v>
      </c>
      <c r="F318" s="5">
        <v>1.6</v>
      </c>
      <c r="I318" s="5">
        <f t="shared" si="15"/>
        <v>1.3900000000000001</v>
      </c>
      <c r="J318" s="5">
        <f>STDEV(D318:H318)</f>
        <v>0.2969848480983493</v>
      </c>
    </row>
    <row r="319" spans="1:10" ht="18" customHeight="1" x14ac:dyDescent="0.45">
      <c r="A319" s="7" t="s">
        <v>1241</v>
      </c>
      <c r="B319" s="7" t="s">
        <v>762</v>
      </c>
      <c r="C319" s="4" t="s">
        <v>473</v>
      </c>
      <c r="D319" s="5">
        <v>1.4</v>
      </c>
      <c r="E319" s="5">
        <v>1.28</v>
      </c>
      <c r="F319" s="5">
        <v>1.41</v>
      </c>
      <c r="G319" s="5">
        <v>1.3513513513513513</v>
      </c>
      <c r="H319" s="5">
        <v>1.5625</v>
      </c>
      <c r="I319" s="5">
        <f t="shared" si="15"/>
        <v>1.4007702702702702</v>
      </c>
      <c r="J319" s="5">
        <f>STDEV(D319:H319)</f>
        <v>0.10400718056208108</v>
      </c>
    </row>
    <row r="320" spans="1:10" ht="18" customHeight="1" x14ac:dyDescent="0.45">
      <c r="A320" s="7" t="s">
        <v>1255</v>
      </c>
      <c r="B320" s="7" t="s">
        <v>761</v>
      </c>
      <c r="C320" s="4" t="s">
        <v>474</v>
      </c>
      <c r="F320" s="5">
        <v>1.08</v>
      </c>
      <c r="G320" s="5">
        <v>1.7241379310344829</v>
      </c>
      <c r="I320" s="5">
        <f t="shared" si="15"/>
        <v>1.4020689655172416</v>
      </c>
      <c r="J320" s="5">
        <f>STDEV(D320:H320)</f>
        <v>0.45547429905395515</v>
      </c>
    </row>
    <row r="321" spans="1:10" ht="18" customHeight="1" x14ac:dyDescent="0.45">
      <c r="A321" s="7" t="s">
        <v>1794</v>
      </c>
      <c r="B321" s="7" t="s">
        <v>635</v>
      </c>
      <c r="C321" s="4" t="s">
        <v>295</v>
      </c>
      <c r="D321" s="5">
        <v>1.42</v>
      </c>
      <c r="H321" s="5">
        <v>1.3888888888888888</v>
      </c>
      <c r="I321" s="5">
        <f t="shared" si="15"/>
        <v>1.4044444444444444</v>
      </c>
      <c r="J321" s="5">
        <f>STDEV(D321:H321)</f>
        <v>2.1998877636914795E-2</v>
      </c>
    </row>
    <row r="322" spans="1:10" ht="18" customHeight="1" x14ac:dyDescent="0.45">
      <c r="A322" s="7" t="s">
        <v>1795</v>
      </c>
      <c r="B322" s="7" t="s">
        <v>759</v>
      </c>
      <c r="C322" s="4" t="s">
        <v>26</v>
      </c>
      <c r="D322" s="5">
        <v>1.41</v>
      </c>
      <c r="I322" s="5">
        <f t="shared" ref="I322:I385" si="16">AVERAGE(D322:H322)</f>
        <v>1.41</v>
      </c>
    </row>
    <row r="323" spans="1:10" ht="18" customHeight="1" x14ac:dyDescent="0.45">
      <c r="A323" s="7" t="s">
        <v>1796</v>
      </c>
      <c r="B323" s="7" t="s">
        <v>758</v>
      </c>
      <c r="C323" s="4" t="s">
        <v>245</v>
      </c>
      <c r="E323" s="5">
        <v>1.1299999999999999</v>
      </c>
      <c r="F323" s="5">
        <v>0.9</v>
      </c>
      <c r="G323" s="5">
        <v>2.1739130434782608</v>
      </c>
      <c r="H323" s="5">
        <v>1.4705882352941175</v>
      </c>
      <c r="I323" s="5">
        <f t="shared" si="16"/>
        <v>1.4186253196930947</v>
      </c>
      <c r="J323" s="5">
        <f t="shared" ref="J323:J339" si="17">STDEV(D323:H323)</f>
        <v>0.55540870467702763</v>
      </c>
    </row>
    <row r="324" spans="1:10" ht="18" customHeight="1" x14ac:dyDescent="0.45">
      <c r="A324" s="7" t="s">
        <v>1797</v>
      </c>
      <c r="B324" s="7" t="s">
        <v>760</v>
      </c>
      <c r="C324" s="4" t="s">
        <v>64</v>
      </c>
      <c r="D324" s="5">
        <v>0.72</v>
      </c>
      <c r="F324" s="5">
        <v>1.82</v>
      </c>
      <c r="H324" s="5">
        <v>1.7241379310344829</v>
      </c>
      <c r="I324" s="5">
        <f t="shared" si="16"/>
        <v>1.4213793103448278</v>
      </c>
      <c r="J324" s="5">
        <f t="shared" si="17"/>
        <v>0.60930048974330131</v>
      </c>
    </row>
    <row r="325" spans="1:10" ht="18" customHeight="1" x14ac:dyDescent="0.45">
      <c r="A325" s="7" t="s">
        <v>1377</v>
      </c>
      <c r="B325" s="7" t="s">
        <v>755</v>
      </c>
      <c r="C325" s="4" t="s">
        <v>475</v>
      </c>
      <c r="D325" s="5">
        <v>1.1200000000000001</v>
      </c>
      <c r="F325" s="5">
        <v>1.39</v>
      </c>
      <c r="G325" s="5">
        <v>1.8867924528301885</v>
      </c>
      <c r="H325" s="5">
        <v>1.3333333333333333</v>
      </c>
      <c r="I325" s="5">
        <f t="shared" si="16"/>
        <v>1.4325314465408803</v>
      </c>
      <c r="J325" s="5">
        <f t="shared" si="17"/>
        <v>0.32438565346446779</v>
      </c>
    </row>
    <row r="326" spans="1:10" ht="18" customHeight="1" x14ac:dyDescent="0.45">
      <c r="A326" s="7" t="s">
        <v>1227</v>
      </c>
      <c r="B326" s="7" t="s">
        <v>712</v>
      </c>
      <c r="C326" s="4" t="s">
        <v>264</v>
      </c>
      <c r="D326" s="5">
        <v>0.88</v>
      </c>
      <c r="G326" s="5">
        <v>2.0833333333333335</v>
      </c>
      <c r="H326" s="5">
        <v>1.3698630136986301</v>
      </c>
      <c r="I326" s="5">
        <f t="shared" si="16"/>
        <v>1.4443987823439877</v>
      </c>
      <c r="J326" s="5">
        <f t="shared" si="17"/>
        <v>0.60511937944792704</v>
      </c>
    </row>
    <row r="327" spans="1:10" ht="18" customHeight="1" x14ac:dyDescent="0.45">
      <c r="A327" s="7" t="s">
        <v>1678</v>
      </c>
      <c r="B327" s="7" t="s">
        <v>757</v>
      </c>
      <c r="C327" s="4" t="s">
        <v>44</v>
      </c>
      <c r="D327" s="5">
        <v>1.23</v>
      </c>
      <c r="E327" s="5">
        <v>1.24</v>
      </c>
      <c r="F327" s="5">
        <v>1.08</v>
      </c>
      <c r="G327" s="5">
        <v>1.7857142857142856</v>
      </c>
      <c r="H327" s="5">
        <v>1.8867924528301885</v>
      </c>
      <c r="I327" s="5">
        <f t="shared" si="16"/>
        <v>1.4445013477088948</v>
      </c>
      <c r="J327" s="5">
        <f t="shared" si="17"/>
        <v>0.36494539063981024</v>
      </c>
    </row>
    <row r="328" spans="1:10" ht="18" customHeight="1" x14ac:dyDescent="0.45">
      <c r="A328" s="7" t="s">
        <v>1374</v>
      </c>
      <c r="B328" s="7" t="s">
        <v>756</v>
      </c>
      <c r="C328" s="4" t="s">
        <v>468</v>
      </c>
      <c r="D328" s="5">
        <v>1.73</v>
      </c>
      <c r="F328" s="5">
        <v>1.47</v>
      </c>
      <c r="G328" s="5">
        <v>1.1494252873563218</v>
      </c>
      <c r="I328" s="5">
        <f t="shared" si="16"/>
        <v>1.4498084291187741</v>
      </c>
      <c r="J328" s="5">
        <f t="shared" si="17"/>
        <v>0.29081355520558333</v>
      </c>
    </row>
    <row r="329" spans="1:10" ht="18" customHeight="1" x14ac:dyDescent="0.45">
      <c r="A329" s="7" t="s">
        <v>1798</v>
      </c>
      <c r="B329" s="7" t="s">
        <v>755</v>
      </c>
      <c r="C329" s="4" t="s">
        <v>475</v>
      </c>
      <c r="D329" s="5">
        <v>1.65</v>
      </c>
      <c r="E329" s="5">
        <v>1.42</v>
      </c>
      <c r="F329" s="5">
        <v>1.56</v>
      </c>
      <c r="G329" s="5">
        <v>1.2345679012345678</v>
      </c>
      <c r="H329" s="5">
        <v>1.4925373134328357</v>
      </c>
      <c r="I329" s="5">
        <f t="shared" si="16"/>
        <v>1.4714210429334806</v>
      </c>
      <c r="J329" s="5">
        <f t="shared" si="17"/>
        <v>0.15726260427289451</v>
      </c>
    </row>
    <row r="330" spans="1:10" ht="18" customHeight="1" x14ac:dyDescent="0.45">
      <c r="A330" s="7" t="s">
        <v>1799</v>
      </c>
      <c r="B330" s="7" t="s">
        <v>754</v>
      </c>
      <c r="C330" s="4" t="s">
        <v>139</v>
      </c>
      <c r="D330" s="5">
        <v>1.19</v>
      </c>
      <c r="F330" s="5">
        <v>1.53</v>
      </c>
      <c r="G330" s="5">
        <v>1.7543859649122808</v>
      </c>
      <c r="H330" s="5">
        <v>1.4492753623188408</v>
      </c>
      <c r="I330" s="5">
        <f t="shared" si="16"/>
        <v>1.4809153318077803</v>
      </c>
      <c r="J330" s="5">
        <f t="shared" si="17"/>
        <v>0.23297232294288303</v>
      </c>
    </row>
    <row r="331" spans="1:10" ht="18" customHeight="1" x14ac:dyDescent="0.45">
      <c r="A331" s="7" t="s">
        <v>1334</v>
      </c>
      <c r="B331" s="7" t="s">
        <v>753</v>
      </c>
      <c r="C331" s="4" t="s">
        <v>476</v>
      </c>
      <c r="D331" s="5">
        <v>1.28</v>
      </c>
      <c r="F331" s="5">
        <v>1.48</v>
      </c>
      <c r="G331" s="5">
        <v>1.8518518518518516</v>
      </c>
      <c r="H331" s="5">
        <v>1.3513513513513513</v>
      </c>
      <c r="I331" s="5">
        <f t="shared" si="16"/>
        <v>1.4908008008008005</v>
      </c>
      <c r="J331" s="5">
        <f t="shared" si="17"/>
        <v>0.25453070890891499</v>
      </c>
    </row>
    <row r="332" spans="1:10" ht="18" customHeight="1" x14ac:dyDescent="0.45">
      <c r="A332" s="7" t="s">
        <v>1339</v>
      </c>
      <c r="B332" s="7" t="s">
        <v>752</v>
      </c>
      <c r="C332" s="4" t="s">
        <v>477</v>
      </c>
      <c r="D332" s="5">
        <v>1.59</v>
      </c>
      <c r="F332" s="5">
        <v>1.69</v>
      </c>
      <c r="G332" s="5">
        <v>1.2195121951219512</v>
      </c>
      <c r="I332" s="5">
        <f t="shared" si="16"/>
        <v>1.4998373983739839</v>
      </c>
      <c r="J332" s="5">
        <f t="shared" si="17"/>
        <v>0.24786420613658355</v>
      </c>
    </row>
    <row r="333" spans="1:10" ht="18" customHeight="1" x14ac:dyDescent="0.45">
      <c r="A333" s="7" t="s">
        <v>1207</v>
      </c>
      <c r="B333" s="7" t="s">
        <v>717</v>
      </c>
      <c r="C333" s="4" t="s">
        <v>187</v>
      </c>
      <c r="D333" s="5">
        <v>1.65</v>
      </c>
      <c r="F333" s="5">
        <v>1.72</v>
      </c>
      <c r="G333" s="5">
        <v>1.3157894736842106</v>
      </c>
      <c r="H333" s="5">
        <v>1.3698630136986301</v>
      </c>
      <c r="I333" s="5">
        <f t="shared" si="16"/>
        <v>1.5139131218457103</v>
      </c>
      <c r="J333" s="5">
        <f t="shared" si="17"/>
        <v>0.20082733327510238</v>
      </c>
    </row>
    <row r="334" spans="1:10" ht="18" customHeight="1" x14ac:dyDescent="0.45">
      <c r="A334" s="7" t="s">
        <v>1179</v>
      </c>
      <c r="B334" s="7" t="s">
        <v>751</v>
      </c>
      <c r="C334" s="4" t="s">
        <v>99</v>
      </c>
      <c r="D334" s="5">
        <v>1.47</v>
      </c>
      <c r="F334" s="5">
        <v>1.17</v>
      </c>
      <c r="G334" s="5">
        <v>2.3255813953488373</v>
      </c>
      <c r="H334" s="5">
        <v>1.1235955056179776</v>
      </c>
      <c r="I334" s="5">
        <f t="shared" si="16"/>
        <v>1.5222942252417035</v>
      </c>
      <c r="J334" s="5">
        <f t="shared" si="17"/>
        <v>0.55709869078426</v>
      </c>
    </row>
    <row r="335" spans="1:10" ht="18" customHeight="1" x14ac:dyDescent="0.45">
      <c r="A335" s="7" t="s">
        <v>1272</v>
      </c>
      <c r="B335" s="7" t="s">
        <v>750</v>
      </c>
      <c r="C335" s="4" t="s">
        <v>342</v>
      </c>
      <c r="F335" s="5">
        <v>1.38</v>
      </c>
      <c r="H335" s="5">
        <v>1.6666666666666667</v>
      </c>
      <c r="I335" s="5">
        <f t="shared" si="16"/>
        <v>1.5233333333333334</v>
      </c>
      <c r="J335" s="5">
        <f t="shared" si="17"/>
        <v>0.20270394394014374</v>
      </c>
    </row>
    <row r="336" spans="1:10" ht="18" customHeight="1" x14ac:dyDescent="0.45">
      <c r="A336" s="7" t="s">
        <v>1336</v>
      </c>
      <c r="B336" s="7" t="s">
        <v>717</v>
      </c>
      <c r="C336" s="4" t="s">
        <v>187</v>
      </c>
      <c r="D336" s="5">
        <v>1.32</v>
      </c>
      <c r="E336" s="5">
        <v>1.43</v>
      </c>
      <c r="F336" s="5">
        <v>1.6</v>
      </c>
      <c r="H336" s="5">
        <v>1.7543859649122808</v>
      </c>
      <c r="I336" s="5">
        <f t="shared" si="16"/>
        <v>1.5260964912280701</v>
      </c>
      <c r="J336" s="5">
        <f t="shared" si="17"/>
        <v>0.19086479658533834</v>
      </c>
    </row>
    <row r="337" spans="1:10" ht="18" customHeight="1" x14ac:dyDescent="0.45">
      <c r="A337" s="7" t="s">
        <v>1276</v>
      </c>
      <c r="B337" s="7" t="s">
        <v>749</v>
      </c>
      <c r="C337" s="4" t="s">
        <v>478</v>
      </c>
      <c r="D337" s="5">
        <v>1.35</v>
      </c>
      <c r="E337" s="5">
        <v>1.38</v>
      </c>
      <c r="F337" s="5">
        <v>1.41</v>
      </c>
      <c r="G337" s="5">
        <v>1.8518518518518516</v>
      </c>
      <c r="H337" s="5">
        <v>1.6666666666666667</v>
      </c>
      <c r="I337" s="5">
        <f t="shared" si="16"/>
        <v>1.5317037037037038</v>
      </c>
      <c r="J337" s="5">
        <f t="shared" si="17"/>
        <v>0.21883320091264458</v>
      </c>
    </row>
    <row r="338" spans="1:10" ht="18" customHeight="1" x14ac:dyDescent="0.45">
      <c r="A338" s="7" t="s">
        <v>1800</v>
      </c>
      <c r="B338" s="7" t="s">
        <v>748</v>
      </c>
      <c r="C338" s="4" t="s">
        <v>479</v>
      </c>
      <c r="D338" s="5">
        <v>1.41</v>
      </c>
      <c r="F338" s="5">
        <v>1.46</v>
      </c>
      <c r="G338" s="5">
        <v>1.9230769230769229</v>
      </c>
      <c r="H338" s="5">
        <v>1.3513513513513513</v>
      </c>
      <c r="I338" s="5">
        <f t="shared" si="16"/>
        <v>1.5361070686070684</v>
      </c>
      <c r="J338" s="5">
        <f t="shared" si="17"/>
        <v>0.26177319825358064</v>
      </c>
    </row>
    <row r="339" spans="1:10" ht="18" customHeight="1" x14ac:dyDescent="0.45">
      <c r="A339" s="7" t="s">
        <v>1801</v>
      </c>
      <c r="B339" s="7" t="s">
        <v>747</v>
      </c>
      <c r="C339" s="4" t="s">
        <v>212</v>
      </c>
      <c r="D339" s="5">
        <v>1.27</v>
      </c>
      <c r="F339" s="5">
        <v>1.63</v>
      </c>
      <c r="G339" s="5">
        <v>2.1276595744680851</v>
      </c>
      <c r="H339" s="5">
        <v>1.1235955056179776</v>
      </c>
      <c r="I339" s="5">
        <f t="shared" si="16"/>
        <v>1.5378137700215158</v>
      </c>
      <c r="J339" s="5">
        <f t="shared" si="17"/>
        <v>0.44710824938318267</v>
      </c>
    </row>
    <row r="340" spans="1:10" ht="18" customHeight="1" x14ac:dyDescent="0.45">
      <c r="A340" s="7" t="s">
        <v>1802</v>
      </c>
      <c r="B340" s="7" t="s">
        <v>746</v>
      </c>
      <c r="C340" s="4" t="s">
        <v>222</v>
      </c>
      <c r="G340" s="5">
        <v>1.5384615384615383</v>
      </c>
      <c r="I340" s="5">
        <f t="shared" si="16"/>
        <v>1.5384615384615383</v>
      </c>
    </row>
    <row r="341" spans="1:10" ht="18" customHeight="1" x14ac:dyDescent="0.45">
      <c r="A341" s="7" t="s">
        <v>1240</v>
      </c>
      <c r="B341" s="7" t="s">
        <v>745</v>
      </c>
      <c r="C341" s="4" t="s">
        <v>480</v>
      </c>
      <c r="D341" s="5">
        <v>1.22</v>
      </c>
      <c r="E341" s="5">
        <v>1.58</v>
      </c>
      <c r="F341" s="5">
        <v>1.69</v>
      </c>
      <c r="G341" s="5">
        <v>1.6666666666666667</v>
      </c>
      <c r="H341" s="5">
        <v>1.5625</v>
      </c>
      <c r="I341" s="5">
        <f t="shared" si="16"/>
        <v>1.5438333333333334</v>
      </c>
      <c r="J341" s="5">
        <f t="shared" ref="J341:J357" si="18">STDEV(D341:H341)</f>
        <v>0.18906164485573296</v>
      </c>
    </row>
    <row r="342" spans="1:10" ht="18" customHeight="1" x14ac:dyDescent="0.45">
      <c r="A342" s="7" t="s">
        <v>1292</v>
      </c>
      <c r="B342" s="7" t="s">
        <v>744</v>
      </c>
      <c r="C342" s="4" t="s">
        <v>261</v>
      </c>
      <c r="D342" s="5">
        <v>1.34</v>
      </c>
      <c r="E342" s="5">
        <v>1.52</v>
      </c>
      <c r="F342" s="5">
        <v>1.22</v>
      </c>
      <c r="G342" s="5">
        <v>1.8867924528301885</v>
      </c>
      <c r="H342" s="5">
        <v>1.7543859649122808</v>
      </c>
      <c r="I342" s="5">
        <f t="shared" si="16"/>
        <v>1.5442356835484938</v>
      </c>
      <c r="J342" s="5">
        <f t="shared" si="18"/>
        <v>0.27791034625204852</v>
      </c>
    </row>
    <row r="343" spans="1:10" ht="18" customHeight="1" x14ac:dyDescent="0.45">
      <c r="A343" s="7" t="s">
        <v>1679</v>
      </c>
      <c r="B343" s="7" t="s">
        <v>743</v>
      </c>
      <c r="C343" s="4" t="s">
        <v>302</v>
      </c>
      <c r="D343" s="5">
        <v>2.04</v>
      </c>
      <c r="E343" s="5">
        <v>1.31</v>
      </c>
      <c r="F343" s="5">
        <v>1.29</v>
      </c>
      <c r="I343" s="5">
        <f t="shared" si="16"/>
        <v>1.5466666666666669</v>
      </c>
      <c r="J343" s="5">
        <f t="shared" si="18"/>
        <v>0.42735621363603987</v>
      </c>
    </row>
    <row r="344" spans="1:10" ht="18" customHeight="1" x14ac:dyDescent="0.45">
      <c r="A344" s="7" t="s">
        <v>1381</v>
      </c>
      <c r="B344" s="7" t="s">
        <v>600</v>
      </c>
      <c r="C344" s="4" t="s">
        <v>255</v>
      </c>
      <c r="D344" s="5">
        <v>1.78</v>
      </c>
      <c r="F344" s="5">
        <v>1.32</v>
      </c>
      <c r="I344" s="5">
        <f t="shared" si="16"/>
        <v>1.55</v>
      </c>
      <c r="J344" s="5">
        <f t="shared" si="18"/>
        <v>0.32526911934581104</v>
      </c>
    </row>
    <row r="345" spans="1:10" ht="18" customHeight="1" x14ac:dyDescent="0.45">
      <c r="A345" s="7" t="s">
        <v>1280</v>
      </c>
      <c r="B345" s="7" t="s">
        <v>742</v>
      </c>
      <c r="C345" s="4" t="s">
        <v>481</v>
      </c>
      <c r="D345" s="5">
        <v>1.35</v>
      </c>
      <c r="E345" s="5">
        <v>1.66</v>
      </c>
      <c r="F345" s="5">
        <v>1.84</v>
      </c>
      <c r="G345" s="5">
        <v>1.6666666666666667</v>
      </c>
      <c r="H345" s="8">
        <v>1.25</v>
      </c>
      <c r="I345" s="5">
        <f t="shared" si="16"/>
        <v>1.5533333333333332</v>
      </c>
      <c r="J345" s="5">
        <f t="shared" si="18"/>
        <v>0.24482419996578972</v>
      </c>
    </row>
    <row r="346" spans="1:10" ht="18" customHeight="1" x14ac:dyDescent="0.45">
      <c r="A346" s="7" t="s">
        <v>1803</v>
      </c>
      <c r="B346" s="7" t="s">
        <v>741</v>
      </c>
      <c r="C346" s="4" t="s">
        <v>205</v>
      </c>
      <c r="D346" s="5">
        <v>1.45</v>
      </c>
      <c r="E346" s="5">
        <v>1.67</v>
      </c>
      <c r="F346" s="5">
        <v>2.0499999999999998</v>
      </c>
      <c r="G346" s="5">
        <v>1.3513513513513513</v>
      </c>
      <c r="H346" s="5">
        <v>1.3157894736842106</v>
      </c>
      <c r="I346" s="5">
        <f t="shared" si="16"/>
        <v>1.5674281650071122</v>
      </c>
      <c r="J346" s="5">
        <f t="shared" si="18"/>
        <v>0.30298397299588292</v>
      </c>
    </row>
    <row r="347" spans="1:10" ht="18" customHeight="1" x14ac:dyDescent="0.45">
      <c r="A347" s="7" t="s">
        <v>1689</v>
      </c>
      <c r="B347" s="7" t="s">
        <v>740</v>
      </c>
      <c r="C347" s="4" t="s">
        <v>482</v>
      </c>
      <c r="D347" s="5">
        <v>1.61</v>
      </c>
      <c r="E347" s="5">
        <v>1.65</v>
      </c>
      <c r="F347" s="5">
        <v>1.57</v>
      </c>
      <c r="G347" s="5">
        <v>1.5151515151515151</v>
      </c>
      <c r="H347" s="5">
        <v>1.5151515151515151</v>
      </c>
      <c r="I347" s="5">
        <f t="shared" si="16"/>
        <v>1.5720606060606062</v>
      </c>
      <c r="J347" s="5">
        <f t="shared" si="18"/>
        <v>5.9151251241338729E-2</v>
      </c>
    </row>
    <row r="348" spans="1:10" ht="18" customHeight="1" x14ac:dyDescent="0.45">
      <c r="A348" s="7" t="s">
        <v>1219</v>
      </c>
      <c r="B348" s="7" t="s">
        <v>739</v>
      </c>
      <c r="C348" s="4" t="s">
        <v>104</v>
      </c>
      <c r="D348" s="5">
        <v>1.36</v>
      </c>
      <c r="H348" s="5">
        <v>1.7857142857142856</v>
      </c>
      <c r="I348" s="5">
        <f t="shared" si="16"/>
        <v>1.572857142857143</v>
      </c>
      <c r="J348" s="5">
        <f t="shared" si="18"/>
        <v>0.30102545827655863</v>
      </c>
    </row>
    <row r="349" spans="1:10" ht="18" customHeight="1" x14ac:dyDescent="0.45">
      <c r="A349" s="7" t="s">
        <v>1369</v>
      </c>
      <c r="B349" s="7" t="s">
        <v>734</v>
      </c>
      <c r="C349" s="4" t="s">
        <v>483</v>
      </c>
      <c r="D349" s="5">
        <v>1.19</v>
      </c>
      <c r="H349" s="5">
        <v>1.9607843137254901</v>
      </c>
      <c r="I349" s="5">
        <f t="shared" si="16"/>
        <v>1.5753921568627449</v>
      </c>
      <c r="J349" s="5">
        <f t="shared" si="18"/>
        <v>0.54502681506751427</v>
      </c>
    </row>
    <row r="350" spans="1:10" ht="18" customHeight="1" x14ac:dyDescent="0.45">
      <c r="A350" s="7" t="s">
        <v>1348</v>
      </c>
      <c r="B350" s="7" t="s">
        <v>738</v>
      </c>
      <c r="C350" s="4" t="s">
        <v>484</v>
      </c>
      <c r="E350" s="5">
        <v>1.82</v>
      </c>
      <c r="F350" s="5">
        <v>1.49</v>
      </c>
      <c r="G350" s="5">
        <v>1.4285714285714286</v>
      </c>
      <c r="I350" s="5">
        <f t="shared" si="16"/>
        <v>1.5795238095238096</v>
      </c>
      <c r="J350" s="5">
        <f t="shared" si="18"/>
        <v>0.21051120156988046</v>
      </c>
    </row>
    <row r="351" spans="1:10" ht="18" customHeight="1" x14ac:dyDescent="0.45">
      <c r="A351" s="7" t="s">
        <v>1297</v>
      </c>
      <c r="B351" s="7" t="s">
        <v>737</v>
      </c>
      <c r="C351" s="4" t="s">
        <v>280</v>
      </c>
      <c r="D351" s="5">
        <v>1.28</v>
      </c>
      <c r="F351" s="5">
        <v>1.1599999999999999</v>
      </c>
      <c r="G351" s="5">
        <v>2.0833333333333335</v>
      </c>
      <c r="H351" s="5">
        <v>1.9230769230769229</v>
      </c>
      <c r="I351" s="5">
        <f t="shared" si="16"/>
        <v>1.6116025641025642</v>
      </c>
      <c r="J351" s="5">
        <f t="shared" si="18"/>
        <v>0.45951109212616642</v>
      </c>
    </row>
    <row r="352" spans="1:10" ht="18" customHeight="1" x14ac:dyDescent="0.45">
      <c r="A352" s="7" t="s">
        <v>1804</v>
      </c>
      <c r="B352" s="7" t="s">
        <v>736</v>
      </c>
      <c r="C352" s="4" t="s">
        <v>185</v>
      </c>
      <c r="D352" s="5">
        <v>1.0900000000000001</v>
      </c>
      <c r="E352" s="5">
        <v>2.0299999999999998</v>
      </c>
      <c r="H352" s="5">
        <v>1.7241379310344829</v>
      </c>
      <c r="I352" s="5">
        <f t="shared" si="16"/>
        <v>1.6147126436781611</v>
      </c>
      <c r="J352" s="5">
        <f t="shared" si="18"/>
        <v>0.47945846549493681</v>
      </c>
    </row>
    <row r="353" spans="1:10" ht="18" customHeight="1" x14ac:dyDescent="0.45">
      <c r="A353" s="7" t="s">
        <v>1367</v>
      </c>
      <c r="B353" s="7" t="s">
        <v>735</v>
      </c>
      <c r="C353" s="4" t="s">
        <v>485</v>
      </c>
      <c r="D353" s="5">
        <v>1.03</v>
      </c>
      <c r="F353" s="5">
        <v>1.69</v>
      </c>
      <c r="G353" s="8">
        <v>2.0833333333333335</v>
      </c>
      <c r="H353" s="5">
        <v>1.7857142857142856</v>
      </c>
      <c r="I353" s="5">
        <f t="shared" si="16"/>
        <v>1.6472619047619046</v>
      </c>
      <c r="J353" s="5">
        <f t="shared" si="18"/>
        <v>0.44428450211645071</v>
      </c>
    </row>
    <row r="354" spans="1:10" ht="18" customHeight="1" x14ac:dyDescent="0.45">
      <c r="A354" s="7" t="s">
        <v>1169</v>
      </c>
      <c r="B354" s="7" t="s">
        <v>734</v>
      </c>
      <c r="C354" s="4" t="s">
        <v>483</v>
      </c>
      <c r="F354" s="5">
        <v>1.3</v>
      </c>
      <c r="G354" s="5">
        <v>2</v>
      </c>
      <c r="I354" s="5">
        <f t="shared" si="16"/>
        <v>1.65</v>
      </c>
      <c r="J354" s="5">
        <f t="shared" si="18"/>
        <v>0.49497474683058429</v>
      </c>
    </row>
    <row r="355" spans="1:10" ht="18" customHeight="1" x14ac:dyDescent="0.45">
      <c r="A355" s="7" t="s">
        <v>1805</v>
      </c>
      <c r="B355" s="7" t="s">
        <v>733</v>
      </c>
      <c r="C355" s="4" t="s">
        <v>331</v>
      </c>
      <c r="D355" s="5">
        <v>1.21</v>
      </c>
      <c r="F355" s="5">
        <v>1.49</v>
      </c>
      <c r="G355" s="5">
        <v>2.3255813953488373</v>
      </c>
      <c r="I355" s="5">
        <f t="shared" si="16"/>
        <v>1.6751937984496124</v>
      </c>
      <c r="J355" s="5">
        <f t="shared" si="18"/>
        <v>0.58039040278958909</v>
      </c>
    </row>
    <row r="356" spans="1:10" ht="18" customHeight="1" x14ac:dyDescent="0.45">
      <c r="A356" s="7" t="s">
        <v>1382</v>
      </c>
      <c r="B356" s="7" t="s">
        <v>732</v>
      </c>
      <c r="C356" s="4" t="s">
        <v>45</v>
      </c>
      <c r="D356" s="5">
        <v>1.73</v>
      </c>
      <c r="G356" s="5">
        <v>1.8181818181818181</v>
      </c>
      <c r="H356" s="5">
        <v>1.5151515151515151</v>
      </c>
      <c r="I356" s="5">
        <f t="shared" si="16"/>
        <v>1.6877777777777776</v>
      </c>
      <c r="J356" s="5">
        <f t="shared" si="18"/>
        <v>0.15586493568373982</v>
      </c>
    </row>
    <row r="357" spans="1:10" ht="18" customHeight="1" x14ac:dyDescent="0.45">
      <c r="A357" s="7" t="s">
        <v>1302</v>
      </c>
      <c r="B357" s="7" t="s">
        <v>731</v>
      </c>
      <c r="C357" s="4" t="s">
        <v>335</v>
      </c>
      <c r="D357" s="5">
        <v>2.04</v>
      </c>
      <c r="F357" s="5">
        <v>1.28</v>
      </c>
      <c r="H357" s="5">
        <v>1.8181818181818181</v>
      </c>
      <c r="I357" s="5">
        <f t="shared" si="16"/>
        <v>1.7127272727272729</v>
      </c>
      <c r="J357" s="5">
        <f t="shared" si="18"/>
        <v>0.39082028589591894</v>
      </c>
    </row>
    <row r="358" spans="1:10" ht="18" customHeight="1" x14ac:dyDescent="0.45">
      <c r="A358" s="7" t="s">
        <v>1806</v>
      </c>
      <c r="B358" s="7" t="s">
        <v>730</v>
      </c>
      <c r="C358" s="4" t="s">
        <v>486</v>
      </c>
      <c r="D358" s="5">
        <v>1.72</v>
      </c>
      <c r="I358" s="5">
        <f t="shared" si="16"/>
        <v>1.72</v>
      </c>
    </row>
    <row r="359" spans="1:10" ht="18" customHeight="1" x14ac:dyDescent="0.45">
      <c r="A359" s="7" t="s">
        <v>1807</v>
      </c>
      <c r="B359" s="7" t="s">
        <v>729</v>
      </c>
      <c r="C359" s="4" t="s">
        <v>223</v>
      </c>
      <c r="D359" s="5">
        <v>1.1200000000000001</v>
      </c>
      <c r="F359" s="5">
        <v>2.21</v>
      </c>
      <c r="H359" s="5">
        <v>1.8518518518518516</v>
      </c>
      <c r="I359" s="5">
        <f t="shared" si="16"/>
        <v>1.7272839506172837</v>
      </c>
      <c r="J359" s="5">
        <f t="shared" ref="J359:J368" si="19">STDEV(D359:H359)</f>
        <v>0.55557436182161057</v>
      </c>
    </row>
    <row r="360" spans="1:10" ht="18" customHeight="1" x14ac:dyDescent="0.45">
      <c r="A360" s="7" t="s">
        <v>1363</v>
      </c>
      <c r="B360" s="7" t="s">
        <v>501</v>
      </c>
      <c r="C360" s="4" t="s">
        <v>487</v>
      </c>
      <c r="D360" s="5">
        <v>1.64</v>
      </c>
      <c r="E360" s="5">
        <v>1.44</v>
      </c>
      <c r="F360" s="5">
        <v>2.09</v>
      </c>
      <c r="G360" s="5">
        <v>2.0833333333333335</v>
      </c>
      <c r="H360" s="5">
        <v>1.4084507042253522</v>
      </c>
      <c r="I360" s="5">
        <f t="shared" si="16"/>
        <v>1.7323568075117373</v>
      </c>
      <c r="J360" s="5">
        <f t="shared" si="19"/>
        <v>0.33541415494481452</v>
      </c>
    </row>
    <row r="361" spans="1:10" ht="18" customHeight="1" x14ac:dyDescent="0.45">
      <c r="A361" s="7" t="s">
        <v>1251</v>
      </c>
      <c r="B361" s="7" t="s">
        <v>728</v>
      </c>
      <c r="C361" s="4" t="s">
        <v>165</v>
      </c>
      <c r="D361" s="5">
        <v>1.5</v>
      </c>
      <c r="E361" s="5">
        <v>1.66</v>
      </c>
      <c r="F361" s="5">
        <v>2.58</v>
      </c>
      <c r="G361" s="5">
        <v>1.5625</v>
      </c>
      <c r="H361" s="5">
        <v>1.4705882352941175</v>
      </c>
      <c r="I361" s="5">
        <f t="shared" si="16"/>
        <v>1.7546176470588235</v>
      </c>
      <c r="J361" s="5">
        <f t="shared" si="19"/>
        <v>0.46707081126266492</v>
      </c>
    </row>
    <row r="362" spans="1:10" ht="18" customHeight="1" x14ac:dyDescent="0.45">
      <c r="A362" s="7" t="s">
        <v>1342</v>
      </c>
      <c r="B362" s="7" t="s">
        <v>725</v>
      </c>
      <c r="C362" s="4" t="s">
        <v>133</v>
      </c>
      <c r="D362" s="5">
        <v>1.2</v>
      </c>
      <c r="E362" s="5">
        <v>2.68</v>
      </c>
      <c r="F362" s="5">
        <v>1.67</v>
      </c>
      <c r="G362" s="5">
        <v>1.6129032258064517</v>
      </c>
      <c r="H362" s="5">
        <v>1.7241379310344829</v>
      </c>
      <c r="I362" s="5">
        <f t="shared" si="16"/>
        <v>1.7774082313681869</v>
      </c>
      <c r="J362" s="5">
        <f t="shared" si="19"/>
        <v>0.54532291267921995</v>
      </c>
    </row>
    <row r="363" spans="1:10" ht="18" customHeight="1" x14ac:dyDescent="0.45">
      <c r="A363" s="7" t="s">
        <v>1287</v>
      </c>
      <c r="B363" s="7" t="s">
        <v>727</v>
      </c>
      <c r="C363" s="4" t="s">
        <v>317</v>
      </c>
      <c r="D363" s="5">
        <v>1.22</v>
      </c>
      <c r="E363" s="5">
        <v>1.18</v>
      </c>
      <c r="F363" s="5">
        <v>1.57</v>
      </c>
      <c r="G363" s="5">
        <v>3.0303030303030303</v>
      </c>
      <c r="H363" s="5">
        <v>1.8867924528301885</v>
      </c>
      <c r="I363" s="5">
        <f t="shared" si="16"/>
        <v>1.7774190966266439</v>
      </c>
      <c r="J363" s="5">
        <f t="shared" si="19"/>
        <v>0.75702195976327458</v>
      </c>
    </row>
    <row r="364" spans="1:10" ht="18" customHeight="1" x14ac:dyDescent="0.45">
      <c r="A364" s="7" t="s">
        <v>1808</v>
      </c>
      <c r="B364" s="7" t="s">
        <v>726</v>
      </c>
      <c r="C364" s="4" t="s">
        <v>488</v>
      </c>
      <c r="D364" s="5">
        <v>1.55</v>
      </c>
      <c r="F364" s="5">
        <v>1.62</v>
      </c>
      <c r="G364" s="5">
        <v>2.2222222222222223</v>
      </c>
      <c r="I364" s="5">
        <f t="shared" si="16"/>
        <v>1.7974074074074073</v>
      </c>
      <c r="J364" s="5">
        <f t="shared" si="19"/>
        <v>0.3695615241940241</v>
      </c>
    </row>
    <row r="365" spans="1:10" ht="18" customHeight="1" x14ac:dyDescent="0.45">
      <c r="A365" s="7" t="s">
        <v>1687</v>
      </c>
      <c r="B365" s="7" t="s">
        <v>725</v>
      </c>
      <c r="C365" s="4" t="s">
        <v>133</v>
      </c>
      <c r="D365" s="5">
        <v>1.6</v>
      </c>
      <c r="E365" s="5">
        <v>1.47</v>
      </c>
      <c r="F365" s="5">
        <v>1.18</v>
      </c>
      <c r="G365" s="5">
        <v>2.0833333333333335</v>
      </c>
      <c r="H365" s="5">
        <v>2.3255813953488373</v>
      </c>
      <c r="I365" s="5">
        <f t="shared" si="16"/>
        <v>1.7317829457364344</v>
      </c>
      <c r="J365" s="5">
        <f t="shared" si="19"/>
        <v>0.46544219524357044</v>
      </c>
    </row>
    <row r="366" spans="1:10" ht="18" customHeight="1" x14ac:dyDescent="0.45">
      <c r="A366" s="7" t="s">
        <v>1809</v>
      </c>
      <c r="B366" s="7" t="s">
        <v>724</v>
      </c>
      <c r="C366" s="4" t="s">
        <v>489</v>
      </c>
      <c r="D366" s="5">
        <v>1.68</v>
      </c>
      <c r="F366" s="5">
        <v>2.64</v>
      </c>
      <c r="H366" s="8">
        <v>1.0869565217391304</v>
      </c>
      <c r="I366" s="5">
        <f t="shared" si="16"/>
        <v>1.8023188405797104</v>
      </c>
      <c r="J366" s="5">
        <f t="shared" si="19"/>
        <v>0.78371387343387489</v>
      </c>
    </row>
    <row r="367" spans="1:10" ht="18" customHeight="1" x14ac:dyDescent="0.45">
      <c r="A367" s="7" t="s">
        <v>1298</v>
      </c>
      <c r="B367" s="7" t="s">
        <v>723</v>
      </c>
      <c r="C367" s="4" t="s">
        <v>490</v>
      </c>
      <c r="D367" s="5">
        <v>1.41</v>
      </c>
      <c r="E367" s="5">
        <v>1.78</v>
      </c>
      <c r="G367" s="5">
        <v>2.3809523809523809</v>
      </c>
      <c r="H367" s="5">
        <v>1.7543859649122808</v>
      </c>
      <c r="I367" s="5">
        <f t="shared" si="16"/>
        <v>1.8313345864661654</v>
      </c>
      <c r="J367" s="5">
        <f t="shared" si="19"/>
        <v>0.40338521039456438</v>
      </c>
    </row>
    <row r="368" spans="1:10" ht="18" customHeight="1" x14ac:dyDescent="0.45">
      <c r="A368" s="7" t="s">
        <v>1322</v>
      </c>
      <c r="B368" s="7" t="s">
        <v>722</v>
      </c>
      <c r="C368" s="4" t="s">
        <v>98</v>
      </c>
      <c r="E368" s="5">
        <v>2.06</v>
      </c>
      <c r="F368" s="5">
        <v>1.83</v>
      </c>
      <c r="G368" s="8">
        <v>1.7857142857142856</v>
      </c>
      <c r="H368" s="5">
        <v>1.9230769230769229</v>
      </c>
      <c r="I368" s="5">
        <f t="shared" si="16"/>
        <v>1.8996978021978022</v>
      </c>
      <c r="J368" s="5">
        <f t="shared" si="19"/>
        <v>0.12123448845721468</v>
      </c>
    </row>
    <row r="369" spans="1:10" ht="18" customHeight="1" x14ac:dyDescent="0.45">
      <c r="A369" s="7" t="s">
        <v>1810</v>
      </c>
      <c r="B369" s="7" t="s">
        <v>721</v>
      </c>
      <c r="C369" s="4" t="s">
        <v>491</v>
      </c>
      <c r="D369" s="5">
        <v>1.9</v>
      </c>
      <c r="I369" s="5">
        <f t="shared" si="16"/>
        <v>1.9</v>
      </c>
    </row>
    <row r="370" spans="1:10" ht="18" customHeight="1" x14ac:dyDescent="0.45">
      <c r="A370" s="7" t="s">
        <v>1208</v>
      </c>
      <c r="B370" s="7" t="s">
        <v>720</v>
      </c>
      <c r="C370" s="4" t="s">
        <v>105</v>
      </c>
      <c r="E370" s="5">
        <v>1.93</v>
      </c>
      <c r="F370" s="5">
        <v>2.25</v>
      </c>
      <c r="G370" s="5">
        <v>1.3157894736842106</v>
      </c>
      <c r="H370" s="5">
        <v>2.1276595744680851</v>
      </c>
      <c r="I370" s="5">
        <f t="shared" si="16"/>
        <v>1.9058622620380739</v>
      </c>
      <c r="J370" s="5">
        <f>STDEV(D370:H370)</f>
        <v>0.41488687471821761</v>
      </c>
    </row>
    <row r="371" spans="1:10" ht="18" customHeight="1" x14ac:dyDescent="0.45">
      <c r="A371" s="7" t="s">
        <v>1317</v>
      </c>
      <c r="B371" s="7" t="s">
        <v>719</v>
      </c>
      <c r="C371" s="4" t="s">
        <v>125</v>
      </c>
      <c r="G371" s="5">
        <v>1.9230769230769229</v>
      </c>
      <c r="I371" s="5">
        <f t="shared" si="16"/>
        <v>1.9230769230769229</v>
      </c>
    </row>
    <row r="372" spans="1:10" ht="18" customHeight="1" x14ac:dyDescent="0.45">
      <c r="A372" s="7" t="s">
        <v>1294</v>
      </c>
      <c r="B372" s="7" t="s">
        <v>718</v>
      </c>
      <c r="C372" s="4" t="s">
        <v>332</v>
      </c>
      <c r="D372" s="5">
        <v>1.55</v>
      </c>
      <c r="E372" s="5">
        <v>1.54</v>
      </c>
      <c r="F372" s="5">
        <v>2.72</v>
      </c>
      <c r="G372" s="5">
        <v>2</v>
      </c>
      <c r="H372" s="5">
        <v>1.8181818181818181</v>
      </c>
      <c r="I372" s="5">
        <f t="shared" si="16"/>
        <v>1.9256363636363638</v>
      </c>
      <c r="J372" s="5">
        <f>STDEV(D372:H372)</f>
        <v>0.48422827756481535</v>
      </c>
    </row>
    <row r="373" spans="1:10" ht="18" customHeight="1" x14ac:dyDescent="0.45">
      <c r="A373" s="7" t="s">
        <v>1654</v>
      </c>
      <c r="B373" s="7" t="s">
        <v>717</v>
      </c>
      <c r="C373" s="4" t="s">
        <v>187</v>
      </c>
      <c r="D373" s="5">
        <v>1.57</v>
      </c>
      <c r="F373" s="5">
        <v>2.46</v>
      </c>
      <c r="H373" s="5">
        <v>1.8867924528301885</v>
      </c>
      <c r="I373" s="5">
        <f t="shared" si="16"/>
        <v>1.9722641509433962</v>
      </c>
      <c r="J373" s="5">
        <f>STDEV(D373:H373)</f>
        <v>0.45111424094542485</v>
      </c>
    </row>
    <row r="374" spans="1:10" ht="18" customHeight="1" x14ac:dyDescent="0.45">
      <c r="A374" s="7" t="s">
        <v>1680</v>
      </c>
      <c r="B374" s="7" t="s">
        <v>716</v>
      </c>
      <c r="C374" s="4" t="s">
        <v>337</v>
      </c>
      <c r="F374" s="5">
        <v>1.8</v>
      </c>
      <c r="G374" s="5">
        <v>2.1276595744680851</v>
      </c>
      <c r="H374" s="5">
        <v>2</v>
      </c>
      <c r="I374" s="5">
        <f t="shared" si="16"/>
        <v>1.9758865248226949</v>
      </c>
      <c r="J374" s="5">
        <f>STDEV(D374:H374)</f>
        <v>0.16515536306458994</v>
      </c>
    </row>
    <row r="375" spans="1:10" ht="18" customHeight="1" x14ac:dyDescent="0.45">
      <c r="A375" s="7" t="s">
        <v>1811</v>
      </c>
      <c r="B375" s="7" t="s">
        <v>715</v>
      </c>
      <c r="C375" s="4" t="s">
        <v>492</v>
      </c>
      <c r="D375" s="5">
        <v>2</v>
      </c>
      <c r="H375" s="8"/>
      <c r="I375" s="5">
        <f t="shared" si="16"/>
        <v>2</v>
      </c>
    </row>
    <row r="376" spans="1:10" ht="18" customHeight="1" x14ac:dyDescent="0.45">
      <c r="A376" s="7" t="s">
        <v>1812</v>
      </c>
      <c r="B376" s="7" t="s">
        <v>714</v>
      </c>
      <c r="C376" s="4" t="s">
        <v>493</v>
      </c>
      <c r="G376" s="5">
        <v>2</v>
      </c>
      <c r="I376" s="5">
        <f t="shared" si="16"/>
        <v>2</v>
      </c>
    </row>
    <row r="377" spans="1:10" ht="18" customHeight="1" x14ac:dyDescent="0.45">
      <c r="A377" s="7" t="s">
        <v>1312</v>
      </c>
      <c r="B377" s="7" t="s">
        <v>713</v>
      </c>
      <c r="C377" s="4" t="s">
        <v>494</v>
      </c>
      <c r="D377" s="5">
        <v>2.39</v>
      </c>
      <c r="G377" s="5">
        <v>1.9230769230769229</v>
      </c>
      <c r="H377" s="5">
        <v>1.8518518518518516</v>
      </c>
      <c r="I377" s="5">
        <f t="shared" si="16"/>
        <v>2.0549762583095919</v>
      </c>
      <c r="J377" s="5">
        <f>STDEV(D377:H377)</f>
        <v>0.2923164951126318</v>
      </c>
    </row>
    <row r="378" spans="1:10" ht="18" customHeight="1" x14ac:dyDescent="0.45">
      <c r="A378" s="7" t="s">
        <v>1813</v>
      </c>
      <c r="B378" s="7" t="s">
        <v>712</v>
      </c>
      <c r="C378" s="4" t="s">
        <v>264</v>
      </c>
      <c r="F378" s="5">
        <v>1.56</v>
      </c>
      <c r="G378" s="5">
        <v>2.1739130434782608</v>
      </c>
      <c r="H378" s="5">
        <v>2.4390243902439024</v>
      </c>
      <c r="I378" s="5">
        <f t="shared" si="16"/>
        <v>2.0576458112407212</v>
      </c>
      <c r="J378" s="5">
        <f>STDEV(D378:H378)</f>
        <v>0.4508985713328989</v>
      </c>
    </row>
    <row r="379" spans="1:10" ht="18" customHeight="1" x14ac:dyDescent="0.45">
      <c r="A379" s="7" t="s">
        <v>1299</v>
      </c>
      <c r="B379" s="7" t="s">
        <v>710</v>
      </c>
      <c r="C379" s="4" t="s">
        <v>495</v>
      </c>
      <c r="D379" s="5">
        <v>1.57</v>
      </c>
      <c r="F379" s="5">
        <v>3.06</v>
      </c>
      <c r="G379" s="5">
        <v>1.9607843137254901</v>
      </c>
      <c r="H379" s="5">
        <v>1.8181818181818181</v>
      </c>
      <c r="I379" s="5">
        <f t="shared" si="16"/>
        <v>2.1022415329768269</v>
      </c>
      <c r="J379" s="5">
        <f>STDEV(D379:H379)</f>
        <v>0.65860519206067702</v>
      </c>
    </row>
    <row r="380" spans="1:10" ht="18" customHeight="1" x14ac:dyDescent="0.45">
      <c r="A380" s="7" t="s">
        <v>1814</v>
      </c>
      <c r="B380" s="7" t="s">
        <v>711</v>
      </c>
      <c r="C380" s="4" t="s">
        <v>496</v>
      </c>
      <c r="E380" s="5">
        <v>1.54</v>
      </c>
      <c r="F380" s="5">
        <v>1.8</v>
      </c>
      <c r="G380" s="5">
        <v>2.0833333333333335</v>
      </c>
      <c r="H380" s="5">
        <v>3.0303030303030303</v>
      </c>
      <c r="I380" s="5">
        <f t="shared" si="16"/>
        <v>2.1134090909090908</v>
      </c>
      <c r="J380" s="5">
        <f>STDEV(D380:H380)</f>
        <v>0.65028770327518548</v>
      </c>
    </row>
    <row r="381" spans="1:10" ht="18" customHeight="1" x14ac:dyDescent="0.45">
      <c r="A381" s="7" t="s">
        <v>1815</v>
      </c>
      <c r="B381" s="7" t="s">
        <v>710</v>
      </c>
      <c r="C381" s="4" t="s">
        <v>495</v>
      </c>
      <c r="D381" s="5">
        <v>1.43</v>
      </c>
      <c r="E381" s="5">
        <v>3.35</v>
      </c>
      <c r="H381" s="5">
        <v>1.8867924528301885</v>
      </c>
      <c r="I381" s="5">
        <f t="shared" si="16"/>
        <v>2.222264150943396</v>
      </c>
      <c r="J381" s="5">
        <f>STDEV(D381:H381)</f>
        <v>1.0029984771554836</v>
      </c>
    </row>
    <row r="382" spans="1:10" ht="18" customHeight="1" x14ac:dyDescent="0.45">
      <c r="A382" s="7" t="s">
        <v>1249</v>
      </c>
      <c r="B382" s="7" t="s">
        <v>709</v>
      </c>
      <c r="C382" s="4" t="s">
        <v>497</v>
      </c>
      <c r="G382" s="5">
        <v>2.5641025641025639</v>
      </c>
      <c r="H382" s="8"/>
      <c r="I382" s="5">
        <f t="shared" si="16"/>
        <v>2.5641025641025639</v>
      </c>
    </row>
    <row r="383" spans="1:10" ht="18" customHeight="1" x14ac:dyDescent="0.45">
      <c r="A383" s="7" t="s">
        <v>1677</v>
      </c>
      <c r="B383" s="7" t="s">
        <v>708</v>
      </c>
      <c r="C383" s="4" t="s">
        <v>498</v>
      </c>
      <c r="D383" s="5">
        <v>1.81</v>
      </c>
      <c r="E383" s="5">
        <v>4.1100000000000003</v>
      </c>
      <c r="F383" s="5">
        <v>1.83</v>
      </c>
      <c r="G383" s="5">
        <f>1/0.04</f>
        <v>25</v>
      </c>
      <c r="H383" s="5">
        <f>1/0.23</f>
        <v>4.3478260869565215</v>
      </c>
      <c r="I383" s="5">
        <f t="shared" si="16"/>
        <v>7.4195652173913045</v>
      </c>
      <c r="J383" s="5">
        <f>STDEV(D383:H383)</f>
        <v>9.9016532913297528</v>
      </c>
    </row>
    <row r="384" spans="1:10" ht="18" customHeight="1" x14ac:dyDescent="0.45">
      <c r="A384" s="7" t="s">
        <v>1816</v>
      </c>
      <c r="B384" s="7" t="s">
        <v>707</v>
      </c>
      <c r="C384" s="4" t="s">
        <v>134</v>
      </c>
      <c r="F384" s="5">
        <v>2.88</v>
      </c>
      <c r="G384" s="8"/>
      <c r="I384" s="5">
        <f t="shared" si="16"/>
        <v>2.88</v>
      </c>
    </row>
    <row r="385" spans="1:10" ht="18" customHeight="1" x14ac:dyDescent="0.45">
      <c r="A385" s="7" t="s">
        <v>1817</v>
      </c>
      <c r="B385" s="7" t="s">
        <v>706</v>
      </c>
      <c r="C385" s="4" t="s">
        <v>124</v>
      </c>
      <c r="G385" s="5">
        <v>3.3333333333333002</v>
      </c>
      <c r="I385" s="5">
        <f t="shared" si="16"/>
        <v>3.3333333333333002</v>
      </c>
    </row>
    <row r="386" spans="1:10" ht="18" customHeight="1" x14ac:dyDescent="0.45">
      <c r="A386" s="7" t="s">
        <v>1818</v>
      </c>
      <c r="B386" s="7" t="s">
        <v>705</v>
      </c>
      <c r="C386" s="4" t="s">
        <v>160</v>
      </c>
      <c r="D386" s="5">
        <v>2.06</v>
      </c>
      <c r="F386" s="5">
        <v>4.6100000000000003</v>
      </c>
      <c r="G386" s="8"/>
      <c r="I386" s="5">
        <f>AVERAGE(D386:H386)</f>
        <v>3.335</v>
      </c>
      <c r="J386" s="5">
        <f>STDEV(D386:H386)</f>
        <v>1.8031222920256968</v>
      </c>
    </row>
    <row r="387" spans="1:10" ht="18" customHeight="1" x14ac:dyDescent="0.45">
      <c r="A387" s="7" t="s">
        <v>1819</v>
      </c>
      <c r="B387" s="7" t="s">
        <v>704</v>
      </c>
      <c r="C387" s="4" t="s">
        <v>176</v>
      </c>
      <c r="F387" s="5">
        <v>4.1900000000000004</v>
      </c>
      <c r="G387" s="5">
        <v>1.3513513513513513</v>
      </c>
      <c r="H387" s="5">
        <f>1/0.89</f>
        <v>1.1235955056179776</v>
      </c>
      <c r="I387" s="5">
        <f>AVERAGE(D387:H387)</f>
        <v>2.2216489523231098</v>
      </c>
      <c r="J387" s="5">
        <f>STDEV(D387:H387)</f>
        <v>1.7084415607460699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workbookViewId="0">
      <selection activeCell="E8" sqref="E8"/>
    </sheetView>
  </sheetViews>
  <sheetFormatPr defaultRowHeight="14.25" x14ac:dyDescent="0.45"/>
  <cols>
    <col min="1" max="1" width="9.06640625" style="11"/>
    <col min="2" max="2" width="10.796875" style="11" customWidth="1"/>
    <col min="3" max="3" width="12.59765625" style="11" customWidth="1"/>
    <col min="4" max="16384" width="9.06640625" style="11"/>
  </cols>
  <sheetData>
    <row r="1" spans="1:4" x14ac:dyDescent="0.45">
      <c r="A1" s="10" t="s">
        <v>1831</v>
      </c>
      <c r="B1" s="1" t="s">
        <v>1832</v>
      </c>
      <c r="C1" s="1" t="s">
        <v>1833</v>
      </c>
      <c r="D1" s="1"/>
    </row>
    <row r="2" spans="1:4" x14ac:dyDescent="0.45">
      <c r="A2" s="10" t="s">
        <v>124</v>
      </c>
      <c r="B2" s="1">
        <v>3.3333333333333002</v>
      </c>
      <c r="C2" s="1">
        <v>0.71592317944989703</v>
      </c>
      <c r="D2" s="1"/>
    </row>
    <row r="3" spans="1:4" x14ac:dyDescent="0.45">
      <c r="A3" s="10" t="s">
        <v>134</v>
      </c>
      <c r="B3" s="1">
        <v>2.88</v>
      </c>
      <c r="C3" s="1">
        <v>0.65001788850910558</v>
      </c>
      <c r="D3" s="1"/>
    </row>
    <row r="4" spans="1:4" x14ac:dyDescent="0.45">
      <c r="A4" s="10" t="s">
        <v>160</v>
      </c>
      <c r="B4" s="1">
        <v>3.335</v>
      </c>
      <c r="C4" s="1">
        <v>0.7529777212021066</v>
      </c>
      <c r="D4" s="1"/>
    </row>
    <row r="5" spans="1:4" x14ac:dyDescent="0.45">
      <c r="A5" s="10" t="s">
        <v>187</v>
      </c>
      <c r="B5" s="1">
        <v>1.6707579213390591</v>
      </c>
      <c r="C5" s="1">
        <v>0.51979166823384082</v>
      </c>
      <c r="D5" s="1"/>
    </row>
    <row r="6" spans="1:4" x14ac:dyDescent="0.45">
      <c r="A6" s="10" t="s">
        <v>335</v>
      </c>
      <c r="B6" s="1">
        <v>1.7127272727272729</v>
      </c>
      <c r="C6" s="1">
        <v>0.5423189391754254</v>
      </c>
      <c r="D6" s="1"/>
    </row>
    <row r="7" spans="1:4" x14ac:dyDescent="0.45">
      <c r="A7" s="10" t="s">
        <v>133</v>
      </c>
      <c r="B7" s="1">
        <v>1.75759558855231</v>
      </c>
      <c r="C7" s="1">
        <v>0.58159271088773268</v>
      </c>
      <c r="D7" s="1"/>
    </row>
    <row r="8" spans="1:4" x14ac:dyDescent="0.45">
      <c r="A8" s="10" t="s">
        <v>212</v>
      </c>
      <c r="B8" s="1">
        <v>1.5378137700215158</v>
      </c>
      <c r="C8" s="1">
        <v>0.57472609004666109</v>
      </c>
      <c r="D8" s="1"/>
    </row>
    <row r="9" spans="1:4" x14ac:dyDescent="0.45">
      <c r="A9" s="10" t="s">
        <v>244</v>
      </c>
      <c r="B9" s="1">
        <v>1.0338461538461539</v>
      </c>
      <c r="C9" s="1">
        <v>0.39956100895429952</v>
      </c>
      <c r="D9" s="1"/>
    </row>
    <row r="10" spans="1:4" x14ac:dyDescent="0.45">
      <c r="A10" s="10" t="s">
        <v>100</v>
      </c>
      <c r="B10" s="1">
        <v>0.90562061008671191</v>
      </c>
      <c r="C10" s="1">
        <v>0.35584945439953075</v>
      </c>
      <c r="D10" s="1"/>
    </row>
    <row r="11" spans="1:4" x14ac:dyDescent="0.45">
      <c r="A11" s="10" t="s">
        <v>176</v>
      </c>
      <c r="B11" s="1">
        <v>2.2200000000000002</v>
      </c>
      <c r="C11" s="1">
        <v>0.90486967957914866</v>
      </c>
      <c r="D11" s="1"/>
    </row>
    <row r="12" spans="1:4" x14ac:dyDescent="0.45">
      <c r="A12" s="10" t="s">
        <v>125</v>
      </c>
      <c r="B12" s="1">
        <v>1.9230769230769229</v>
      </c>
      <c r="C12" s="1">
        <v>0.81506467955291306</v>
      </c>
      <c r="D12" s="1"/>
    </row>
    <row r="13" spans="1:4" x14ac:dyDescent="0.45">
      <c r="A13" s="10" t="s">
        <v>280</v>
      </c>
      <c r="B13" s="1">
        <v>1.6116025641025642</v>
      </c>
      <c r="C13" s="1">
        <v>0.72256107587502938</v>
      </c>
      <c r="D13" s="1"/>
    </row>
    <row r="14" spans="1:4" x14ac:dyDescent="0.45">
      <c r="A14" s="10" t="s">
        <v>165</v>
      </c>
      <c r="B14" s="1">
        <v>1.7546176470588235</v>
      </c>
      <c r="C14" s="1">
        <v>0.79367092649955584</v>
      </c>
      <c r="D14" s="1"/>
    </row>
    <row r="15" spans="1:4" x14ac:dyDescent="0.45">
      <c r="A15" s="10" t="s">
        <v>449</v>
      </c>
      <c r="B15" s="1">
        <v>1.1800495049504951</v>
      </c>
      <c r="C15" s="1">
        <v>0.54053125410712843</v>
      </c>
      <c r="D15" s="1"/>
    </row>
    <row r="16" spans="1:4" x14ac:dyDescent="0.45">
      <c r="A16" s="10" t="s">
        <v>269</v>
      </c>
      <c r="B16" s="1">
        <v>1.0161111111111101</v>
      </c>
      <c r="C16" s="1">
        <v>0.46661163835100394</v>
      </c>
      <c r="D16" s="1"/>
    </row>
    <row r="17" spans="1:4" x14ac:dyDescent="0.45">
      <c r="A17" s="10" t="s">
        <v>202</v>
      </c>
      <c r="B17" s="1">
        <v>1.0535487887367299</v>
      </c>
      <c r="C17" s="1">
        <v>0.48558157184042738</v>
      </c>
      <c r="D17" s="1"/>
    </row>
    <row r="18" spans="1:4" x14ac:dyDescent="0.45">
      <c r="A18" s="10" t="s">
        <v>264</v>
      </c>
      <c r="B18" s="1">
        <v>1.7510222967923545</v>
      </c>
      <c r="C18" s="1">
        <v>0.81821779586397292</v>
      </c>
      <c r="D18" s="1"/>
    </row>
    <row r="19" spans="1:4" x14ac:dyDescent="0.45">
      <c r="A19" s="10" t="s">
        <v>205</v>
      </c>
      <c r="B19" s="1">
        <v>1.5674281650071122</v>
      </c>
      <c r="C19" s="1">
        <v>0.7346452904275832</v>
      </c>
      <c r="D19" s="1"/>
    </row>
    <row r="20" spans="1:4" x14ac:dyDescent="0.45">
      <c r="A20" s="10" t="s">
        <v>328</v>
      </c>
      <c r="B20" s="1">
        <v>1.39</v>
      </c>
      <c r="C20" s="1">
        <v>0.65323713323713317</v>
      </c>
      <c r="D20" s="1"/>
    </row>
    <row r="21" spans="1:4" x14ac:dyDescent="0.45">
      <c r="A21" s="10" t="s">
        <v>323</v>
      </c>
      <c r="B21" s="1">
        <v>1.3050000000000002</v>
      </c>
      <c r="C21" s="1">
        <v>0.61355143953315927</v>
      </c>
      <c r="D21" s="1"/>
    </row>
    <row r="22" spans="1:4" x14ac:dyDescent="0.45">
      <c r="A22" s="10" t="s">
        <v>193</v>
      </c>
      <c r="B22" s="1">
        <v>1.3513513513513513</v>
      </c>
      <c r="C22" s="1">
        <v>0.6452340294514668</v>
      </c>
      <c r="D22" s="1"/>
    </row>
    <row r="23" spans="1:4" x14ac:dyDescent="0.45">
      <c r="A23" s="10" t="s">
        <v>332</v>
      </c>
      <c r="B23" s="1">
        <v>1.9256363636363638</v>
      </c>
      <c r="C23" s="1">
        <v>0.93158522668326593</v>
      </c>
      <c r="D23" s="1"/>
    </row>
    <row r="24" spans="1:4" x14ac:dyDescent="0.45">
      <c r="A24" s="10" t="s">
        <v>249</v>
      </c>
      <c r="B24" s="1">
        <v>1.0417302793824534</v>
      </c>
      <c r="C24" s="1">
        <v>0.50622945979857348</v>
      </c>
      <c r="D24" s="1"/>
    </row>
    <row r="25" spans="1:4" x14ac:dyDescent="0.45">
      <c r="A25" s="10" t="s">
        <v>112</v>
      </c>
      <c r="B25" s="1">
        <v>1.2112662337662339</v>
      </c>
      <c r="C25" s="1">
        <v>0.59914513810886871</v>
      </c>
      <c r="D25" s="1"/>
    </row>
    <row r="26" spans="1:4" x14ac:dyDescent="0.45">
      <c r="A26" s="10" t="s">
        <v>111</v>
      </c>
      <c r="B26" s="1">
        <v>1.173292273236282</v>
      </c>
      <c r="C26" s="1">
        <v>0.61932559419935851</v>
      </c>
      <c r="D26" s="1"/>
    </row>
    <row r="27" spans="1:4" x14ac:dyDescent="0.45">
      <c r="A27" s="10" t="s">
        <v>331</v>
      </c>
      <c r="B27" s="1">
        <v>1.6751937984496124</v>
      </c>
      <c r="C27" s="1">
        <v>0.89363154438269088</v>
      </c>
      <c r="D27" s="1"/>
    </row>
    <row r="28" spans="1:4" x14ac:dyDescent="0.45">
      <c r="A28" s="10" t="s">
        <v>68</v>
      </c>
      <c r="B28" s="1">
        <v>1.2081827215337853</v>
      </c>
      <c r="C28" s="1">
        <v>0.64862498634762755</v>
      </c>
      <c r="D28" s="1"/>
    </row>
    <row r="29" spans="1:4" x14ac:dyDescent="0.45">
      <c r="A29" s="10" t="s">
        <v>102</v>
      </c>
      <c r="B29" s="1">
        <v>1.3599999999999999</v>
      </c>
      <c r="C29" s="1">
        <v>0.73287057626650998</v>
      </c>
      <c r="D29" s="1"/>
    </row>
    <row r="30" spans="1:4" x14ac:dyDescent="0.45">
      <c r="A30" s="10" t="s">
        <v>225</v>
      </c>
      <c r="B30" s="1">
        <v>1.1965340665340662</v>
      </c>
      <c r="C30" s="1">
        <v>0.65150572901161674</v>
      </c>
      <c r="D30" s="1"/>
    </row>
    <row r="31" spans="1:4" x14ac:dyDescent="0.45">
      <c r="A31" s="10" t="s">
        <v>105</v>
      </c>
      <c r="B31" s="1">
        <v>1.9058622620380739</v>
      </c>
      <c r="C31" s="1">
        <v>1.0418159520860317</v>
      </c>
      <c r="D31" s="1"/>
    </row>
    <row r="32" spans="1:4" x14ac:dyDescent="0.45">
      <c r="A32" s="10" t="s">
        <v>169</v>
      </c>
      <c r="B32" s="1">
        <v>0.90980933713471135</v>
      </c>
      <c r="C32" s="1">
        <v>0.49754864808810373</v>
      </c>
      <c r="D32" s="1"/>
    </row>
    <row r="33" spans="1:4" x14ac:dyDescent="0.45">
      <c r="A33" s="10" t="s">
        <v>180</v>
      </c>
      <c r="B33" s="1">
        <v>1.1750247524752475</v>
      </c>
      <c r="C33" s="1">
        <v>0.6436934253711295</v>
      </c>
      <c r="D33" s="1"/>
    </row>
    <row r="34" spans="1:4" x14ac:dyDescent="0.45">
      <c r="A34" s="10" t="s">
        <v>107</v>
      </c>
      <c r="B34" s="1">
        <v>0.99504950495049505</v>
      </c>
      <c r="C34" s="1">
        <v>0.54852105154635622</v>
      </c>
      <c r="D34" s="1"/>
    </row>
    <row r="35" spans="1:4" x14ac:dyDescent="0.45">
      <c r="A35" s="10" t="s">
        <v>37</v>
      </c>
      <c r="B35" s="1">
        <v>1.0883333333333334</v>
      </c>
      <c r="C35" s="1">
        <v>0.61502507865316214</v>
      </c>
      <c r="D35" s="1"/>
    </row>
    <row r="36" spans="1:4" x14ac:dyDescent="0.45">
      <c r="A36" s="10" t="s">
        <v>380</v>
      </c>
      <c r="B36" s="1">
        <v>0.92885031407997543</v>
      </c>
      <c r="C36" s="1">
        <v>0.5423189391754254</v>
      </c>
      <c r="D36" s="1"/>
    </row>
    <row r="37" spans="1:4" x14ac:dyDescent="0.45">
      <c r="A37" s="10" t="s">
        <v>152</v>
      </c>
      <c r="B37" s="1">
        <v>1.1604532538757177</v>
      </c>
      <c r="C37" s="1">
        <v>0.68105565412517155</v>
      </c>
      <c r="D37" s="1"/>
    </row>
    <row r="38" spans="1:4" x14ac:dyDescent="0.45">
      <c r="A38" s="10" t="s">
        <v>310</v>
      </c>
      <c r="B38" s="1">
        <v>1.1488254172015404</v>
      </c>
      <c r="C38" s="1">
        <v>0.67736330032176506</v>
      </c>
      <c r="D38" s="1"/>
    </row>
    <row r="39" spans="1:4" x14ac:dyDescent="0.45">
      <c r="A39" s="10" t="s">
        <v>324</v>
      </c>
      <c r="B39" s="1">
        <v>1.0535326976255228</v>
      </c>
      <c r="C39" s="1">
        <v>0.62383495627980923</v>
      </c>
      <c r="D39" s="1"/>
    </row>
    <row r="40" spans="1:4" x14ac:dyDescent="0.45">
      <c r="A40" s="10" t="s">
        <v>182</v>
      </c>
      <c r="B40" s="1">
        <v>1.08</v>
      </c>
      <c r="C40" s="1">
        <v>0.641576803879499</v>
      </c>
      <c r="D40" s="1"/>
    </row>
    <row r="41" spans="1:4" x14ac:dyDescent="0.45">
      <c r="A41" s="10" t="s">
        <v>194</v>
      </c>
      <c r="B41" s="1">
        <v>0.98</v>
      </c>
      <c r="C41" s="1">
        <v>0.58358053227427009</v>
      </c>
      <c r="D41" s="1"/>
    </row>
    <row r="42" spans="1:4" x14ac:dyDescent="0.45">
      <c r="A42" s="10" t="s">
        <v>104</v>
      </c>
      <c r="B42" s="1">
        <v>1.572857142857143</v>
      </c>
      <c r="C42" s="1">
        <v>0.94368506223078941</v>
      </c>
      <c r="D42" s="1"/>
    </row>
    <row r="43" spans="1:4" x14ac:dyDescent="0.45">
      <c r="A43" s="10" t="s">
        <v>277</v>
      </c>
      <c r="B43" s="1">
        <v>0.99691489361702135</v>
      </c>
      <c r="C43" s="1">
        <v>0.60001934754628561</v>
      </c>
      <c r="D43" s="1"/>
    </row>
    <row r="44" spans="1:4" x14ac:dyDescent="0.45">
      <c r="A44" s="10" t="s">
        <v>113</v>
      </c>
      <c r="B44" s="1">
        <v>0.94818181818181824</v>
      </c>
      <c r="C44" s="1">
        <v>0.57577489177489183</v>
      </c>
      <c r="D44" s="1"/>
    </row>
    <row r="45" spans="1:4" x14ac:dyDescent="0.45">
      <c r="A45" s="10" t="s">
        <v>36</v>
      </c>
      <c r="B45" s="1">
        <v>1.0752400883430293</v>
      </c>
      <c r="C45" s="1">
        <v>0.65423633829021111</v>
      </c>
      <c r="D45" s="1"/>
    </row>
    <row r="46" spans="1:4" x14ac:dyDescent="0.45">
      <c r="A46" s="10" t="s">
        <v>201</v>
      </c>
      <c r="B46" s="1">
        <v>1.0494796846573682</v>
      </c>
      <c r="C46" s="1">
        <v>0.64033794162826418</v>
      </c>
      <c r="D46" s="1"/>
    </row>
    <row r="47" spans="1:4" x14ac:dyDescent="0.45">
      <c r="A47" s="10" t="s">
        <v>185</v>
      </c>
      <c r="B47" s="1">
        <v>1.6147126436781611</v>
      </c>
      <c r="C47" s="1">
        <v>0.98551046012455401</v>
      </c>
      <c r="D47" s="1"/>
    </row>
    <row r="48" spans="1:4" x14ac:dyDescent="0.45">
      <c r="A48" s="10" t="s">
        <v>381</v>
      </c>
      <c r="B48" s="1">
        <v>0.98411380347122235</v>
      </c>
      <c r="C48" s="1">
        <v>0.60105699348339114</v>
      </c>
      <c r="D48" s="1"/>
    </row>
    <row r="49" spans="1:4" x14ac:dyDescent="0.45">
      <c r="A49" s="10" t="s">
        <v>317</v>
      </c>
      <c r="B49" s="1">
        <v>1.7774190966266439</v>
      </c>
      <c r="C49" s="1">
        <v>1.0941161616161617</v>
      </c>
      <c r="D49" s="1"/>
    </row>
    <row r="50" spans="1:4" x14ac:dyDescent="0.45">
      <c r="A50" s="10" t="s">
        <v>162</v>
      </c>
      <c r="B50" s="1">
        <v>1.2369702042820887</v>
      </c>
      <c r="C50" s="1">
        <v>0.76274408273650984</v>
      </c>
      <c r="D50" s="1"/>
    </row>
    <row r="51" spans="1:4" x14ac:dyDescent="0.45">
      <c r="A51" s="10" t="s">
        <v>283</v>
      </c>
      <c r="B51" s="1">
        <v>1.109298107332263</v>
      </c>
      <c r="C51" s="1">
        <v>0.68738512502694449</v>
      </c>
      <c r="D51" s="1"/>
    </row>
    <row r="52" spans="1:4" x14ac:dyDescent="0.45">
      <c r="A52" s="10" t="s">
        <v>218</v>
      </c>
      <c r="B52" s="1">
        <v>0.91</v>
      </c>
      <c r="C52" s="1">
        <v>0.5661426231576997</v>
      </c>
      <c r="D52" s="1"/>
    </row>
    <row r="53" spans="1:4" x14ac:dyDescent="0.45">
      <c r="A53" s="10" t="s">
        <v>223</v>
      </c>
      <c r="B53" s="1">
        <v>1.7272839506172837</v>
      </c>
      <c r="C53" s="1">
        <v>1.0800499959869563</v>
      </c>
      <c r="D53" s="1"/>
    </row>
    <row r="54" spans="1:4" x14ac:dyDescent="0.45">
      <c r="A54" s="10" t="s">
        <v>245</v>
      </c>
      <c r="B54" s="1">
        <v>1.4186253196930947</v>
      </c>
      <c r="C54" s="1">
        <v>0.89308356002162004</v>
      </c>
      <c r="D54" s="1"/>
    </row>
    <row r="55" spans="1:4" x14ac:dyDescent="0.45">
      <c r="A55" s="10" t="s">
        <v>143</v>
      </c>
      <c r="B55" s="1">
        <v>1.0067208822596001</v>
      </c>
      <c r="C55" s="1">
        <v>0.63535944500194841</v>
      </c>
      <c r="D55" s="1"/>
    </row>
    <row r="56" spans="1:4" x14ac:dyDescent="0.45">
      <c r="A56" s="10" t="s">
        <v>197</v>
      </c>
      <c r="B56" s="1">
        <v>0.93548020331728188</v>
      </c>
      <c r="C56" s="1">
        <v>0.59910235545599688</v>
      </c>
      <c r="D56" s="1"/>
    </row>
    <row r="57" spans="1:4" x14ac:dyDescent="0.45">
      <c r="A57" s="10" t="s">
        <v>222</v>
      </c>
      <c r="B57" s="1">
        <v>1.5384615384615383</v>
      </c>
      <c r="C57" s="1">
        <v>0.98679469947615128</v>
      </c>
      <c r="D57" s="1"/>
    </row>
    <row r="58" spans="1:4" x14ac:dyDescent="0.45">
      <c r="A58" s="10" t="s">
        <v>295</v>
      </c>
      <c r="B58" s="1">
        <v>1.2246879756468796</v>
      </c>
      <c r="C58" s="1">
        <v>0.78806021357667322</v>
      </c>
      <c r="D58" s="1"/>
    </row>
    <row r="59" spans="1:4" x14ac:dyDescent="0.45">
      <c r="A59" s="10" t="s">
        <v>217</v>
      </c>
      <c r="B59" s="1">
        <v>1.1699541809851088</v>
      </c>
      <c r="C59" s="1">
        <v>0.75288745582068572</v>
      </c>
      <c r="D59" s="1"/>
    </row>
    <row r="60" spans="1:4" x14ac:dyDescent="0.45">
      <c r="A60" s="10" t="s">
        <v>292</v>
      </c>
      <c r="B60" s="1">
        <v>0.94000000000000006</v>
      </c>
      <c r="C60" s="1">
        <v>0.60554499688896435</v>
      </c>
      <c r="D60" s="1"/>
    </row>
    <row r="61" spans="1:4" x14ac:dyDescent="0.45">
      <c r="A61" s="10" t="s">
        <v>140</v>
      </c>
      <c r="B61" s="1">
        <v>1.0552265638101628</v>
      </c>
      <c r="C61" s="1">
        <v>0.68680551010085988</v>
      </c>
      <c r="D61" s="1"/>
    </row>
    <row r="62" spans="1:4" x14ac:dyDescent="0.45">
      <c r="A62" s="10" t="s">
        <v>231</v>
      </c>
      <c r="B62" s="1">
        <v>1.06</v>
      </c>
      <c r="C62" s="1">
        <v>0.69007936507936518</v>
      </c>
      <c r="D62" s="1"/>
    </row>
    <row r="63" spans="1:4" x14ac:dyDescent="0.45">
      <c r="A63" s="10" t="s">
        <v>159</v>
      </c>
      <c r="B63" s="1">
        <v>0.94378787878787873</v>
      </c>
      <c r="C63" s="1">
        <v>0.61582299363917448</v>
      </c>
      <c r="D63" s="1"/>
    </row>
    <row r="64" spans="1:4" x14ac:dyDescent="0.45">
      <c r="A64" s="10" t="s">
        <v>170</v>
      </c>
      <c r="B64" s="1">
        <v>1.19</v>
      </c>
      <c r="C64" s="1">
        <v>0.776823604920027</v>
      </c>
      <c r="D64" s="1"/>
    </row>
    <row r="65" spans="1:4" x14ac:dyDescent="0.45">
      <c r="A65" s="10" t="s">
        <v>333</v>
      </c>
      <c r="B65" s="1">
        <v>1.0640065541186172</v>
      </c>
      <c r="C65" s="1">
        <v>0.69910432721684179</v>
      </c>
      <c r="D65" s="1"/>
    </row>
    <row r="66" spans="1:4" x14ac:dyDescent="0.45">
      <c r="A66" s="10" t="s">
        <v>44</v>
      </c>
      <c r="B66" s="1">
        <v>1.352553617824058</v>
      </c>
      <c r="C66" s="1">
        <v>0.89261950330435813</v>
      </c>
      <c r="D66" s="1"/>
    </row>
    <row r="67" spans="1:4" x14ac:dyDescent="0.45">
      <c r="A67" s="10" t="s">
        <v>24</v>
      </c>
      <c r="B67" s="1">
        <v>1.44</v>
      </c>
      <c r="C67" s="1">
        <v>0.96971962616822438</v>
      </c>
      <c r="D67" s="1"/>
    </row>
    <row r="68" spans="1:4" x14ac:dyDescent="0.45">
      <c r="A68" s="10" t="s">
        <v>207</v>
      </c>
      <c r="B68" s="1">
        <v>1.0975966183574881</v>
      </c>
      <c r="C68" s="1">
        <v>0.77515885911304638</v>
      </c>
      <c r="D68" s="1"/>
    </row>
    <row r="69" spans="1:4" x14ac:dyDescent="0.45">
      <c r="A69" s="10" t="s">
        <v>261</v>
      </c>
      <c r="B69" s="1">
        <v>1.5442356835484938</v>
      </c>
      <c r="C69" s="1">
        <v>1.0976648601468291</v>
      </c>
      <c r="D69" s="1"/>
    </row>
    <row r="70" spans="1:4" x14ac:dyDescent="0.45">
      <c r="A70" s="10" t="s">
        <v>221</v>
      </c>
      <c r="B70" s="1">
        <v>1.368095238095238</v>
      </c>
      <c r="C70" s="1">
        <v>0.97693260040608132</v>
      </c>
      <c r="D70" s="1"/>
    </row>
    <row r="71" spans="1:4" x14ac:dyDescent="0.45">
      <c r="A71" s="10" t="s">
        <v>256</v>
      </c>
      <c r="B71" s="1">
        <v>1.331093789239834</v>
      </c>
      <c r="C71" s="1">
        <v>0.9511807543371269</v>
      </c>
      <c r="D71" s="1"/>
    </row>
    <row r="72" spans="1:4" x14ac:dyDescent="0.45">
      <c r="A72" s="10" t="s">
        <v>242</v>
      </c>
      <c r="B72" s="1">
        <v>1.0674096385542169</v>
      </c>
      <c r="C72" s="1">
        <v>0.7653805922736886</v>
      </c>
      <c r="D72" s="1"/>
    </row>
    <row r="73" spans="1:4" x14ac:dyDescent="0.45">
      <c r="A73" s="10" t="s">
        <v>336</v>
      </c>
      <c r="B73" s="1">
        <v>1.1784721661960469</v>
      </c>
      <c r="C73" s="1">
        <v>0.84725981267350525</v>
      </c>
      <c r="D73" s="1"/>
    </row>
    <row r="74" spans="1:4" x14ac:dyDescent="0.45">
      <c r="A74" s="10" t="s">
        <v>26</v>
      </c>
      <c r="B74" s="1">
        <v>1.41</v>
      </c>
      <c r="C74" s="1">
        <v>1.0204599226434845</v>
      </c>
      <c r="D74" s="1"/>
    </row>
    <row r="75" spans="1:4" x14ac:dyDescent="0.45">
      <c r="A75" s="10" t="s">
        <v>255</v>
      </c>
      <c r="B75" s="1">
        <v>1.2760526315789473</v>
      </c>
      <c r="C75" s="1">
        <v>0.92631157219973015</v>
      </c>
      <c r="D75" s="1"/>
    </row>
    <row r="76" spans="1:4" x14ac:dyDescent="0.45">
      <c r="A76" s="10" t="s">
        <v>99</v>
      </c>
      <c r="B76" s="1">
        <v>1.5222942252417035</v>
      </c>
      <c r="C76" s="1">
        <v>1.1059967320261439</v>
      </c>
      <c r="D76" s="1"/>
    </row>
    <row r="77" spans="1:4" x14ac:dyDescent="0.45">
      <c r="A77" s="10" t="s">
        <v>467</v>
      </c>
      <c r="B77" s="1">
        <v>1.2629113924050632</v>
      </c>
      <c r="C77" s="1">
        <v>0.91824712643678175</v>
      </c>
      <c r="D77" s="1"/>
    </row>
    <row r="78" spans="1:4" x14ac:dyDescent="0.45">
      <c r="A78" s="10" t="s">
        <v>21</v>
      </c>
      <c r="B78" s="1">
        <v>0.84823953823953824</v>
      </c>
      <c r="C78" s="1">
        <v>0.62319784287895852</v>
      </c>
      <c r="D78" s="1"/>
    </row>
    <row r="79" spans="1:4" x14ac:dyDescent="0.45">
      <c r="A79" s="10" t="s">
        <v>147</v>
      </c>
      <c r="B79" s="1">
        <v>1.2368489128929512</v>
      </c>
      <c r="C79" s="1">
        <v>0.90986422166790271</v>
      </c>
      <c r="D79" s="1"/>
    </row>
    <row r="80" spans="1:4" x14ac:dyDescent="0.45">
      <c r="A80" s="10" t="s">
        <v>49</v>
      </c>
      <c r="B80" s="1">
        <v>1.2251879016762737</v>
      </c>
      <c r="C80" s="1">
        <v>0.90446348733233983</v>
      </c>
      <c r="D80" s="1"/>
    </row>
    <row r="81" spans="1:4" x14ac:dyDescent="0.45">
      <c r="A81" s="10" t="s">
        <v>271</v>
      </c>
      <c r="B81" s="1">
        <v>0.73388888888888903</v>
      </c>
      <c r="C81" s="1">
        <v>0.54850189468317889</v>
      </c>
      <c r="D81" s="1"/>
    </row>
    <row r="82" spans="1:4" x14ac:dyDescent="0.45">
      <c r="A82" s="10" t="s">
        <v>329</v>
      </c>
      <c r="B82" s="1">
        <v>1.0408034579201626</v>
      </c>
      <c r="C82" s="1">
        <v>0.7790051880446176</v>
      </c>
      <c r="D82" s="1"/>
    </row>
    <row r="83" spans="1:4" x14ac:dyDescent="0.45">
      <c r="A83" s="10" t="s">
        <v>175</v>
      </c>
      <c r="B83" s="1">
        <v>1.2362043037554005</v>
      </c>
      <c r="C83" s="1">
        <v>0.93117811550151974</v>
      </c>
      <c r="D83" s="1"/>
    </row>
    <row r="84" spans="1:4" x14ac:dyDescent="0.45">
      <c r="A84" s="10" t="s">
        <v>270</v>
      </c>
      <c r="B84" s="1">
        <v>0.95774073049252895</v>
      </c>
      <c r="C84" s="1">
        <v>0.72257703072556767</v>
      </c>
      <c r="D84" s="1"/>
    </row>
    <row r="85" spans="1:4" x14ac:dyDescent="0.45">
      <c r="A85" s="10" t="s">
        <v>66</v>
      </c>
      <c r="B85" s="1">
        <v>1.2128405988405986</v>
      </c>
      <c r="C85" s="1">
        <v>0.91882540979916083</v>
      </c>
      <c r="D85" s="1"/>
    </row>
    <row r="86" spans="1:4" x14ac:dyDescent="0.45">
      <c r="A86" s="10" t="s">
        <v>289</v>
      </c>
      <c r="B86" s="1">
        <v>1.2636336336336338</v>
      </c>
      <c r="C86" s="1">
        <v>0.96666122671018639</v>
      </c>
      <c r="D86" s="1"/>
    </row>
    <row r="87" spans="1:4" x14ac:dyDescent="0.45">
      <c r="A87" s="10" t="s">
        <v>214</v>
      </c>
      <c r="B87" s="1">
        <v>1.3900000000000001</v>
      </c>
      <c r="C87" s="1">
        <v>1.0648766001008334</v>
      </c>
      <c r="D87" s="1"/>
    </row>
    <row r="88" spans="1:4" x14ac:dyDescent="0.45">
      <c r="A88" s="10" t="s">
        <v>188</v>
      </c>
      <c r="B88" s="1">
        <v>1.155936507936508</v>
      </c>
      <c r="C88" s="1">
        <v>0.89085252315742347</v>
      </c>
      <c r="D88" s="1"/>
    </row>
    <row r="89" spans="1:4" x14ac:dyDescent="0.45">
      <c r="A89" s="10" t="s">
        <v>184</v>
      </c>
      <c r="B89" s="1">
        <v>1.0210844553243574</v>
      </c>
      <c r="C89" s="1">
        <v>0.79353567513563417</v>
      </c>
      <c r="D89" s="1"/>
    </row>
    <row r="90" spans="1:4" x14ac:dyDescent="0.45">
      <c r="A90" s="10" t="s">
        <v>432</v>
      </c>
      <c r="B90" s="1">
        <v>1.1030053667262969</v>
      </c>
      <c r="C90" s="1">
        <v>0.87290679279972905</v>
      </c>
      <c r="D90" s="1"/>
    </row>
    <row r="91" spans="1:4" x14ac:dyDescent="0.45">
      <c r="A91" s="10" t="s">
        <v>45</v>
      </c>
      <c r="B91" s="1">
        <v>1.3102465584111151</v>
      </c>
      <c r="C91" s="1">
        <v>1.0481057644677048</v>
      </c>
      <c r="D91" s="1"/>
    </row>
    <row r="92" spans="1:4" x14ac:dyDescent="0.45">
      <c r="A92" s="10" t="s">
        <v>297</v>
      </c>
      <c r="B92" s="1">
        <v>1.1299999999999999</v>
      </c>
      <c r="C92" s="1">
        <v>0.90645254164090006</v>
      </c>
      <c r="D92" s="1"/>
    </row>
    <row r="93" spans="1:4" x14ac:dyDescent="0.45">
      <c r="A93" s="10" t="s">
        <v>199</v>
      </c>
      <c r="B93" s="1">
        <v>1.1419148936170211</v>
      </c>
      <c r="C93" s="1">
        <v>0.91646200497096419</v>
      </c>
      <c r="D93" s="1"/>
    </row>
    <row r="94" spans="1:4" x14ac:dyDescent="0.45">
      <c r="A94" s="10" t="s">
        <v>279</v>
      </c>
      <c r="B94" s="1">
        <v>1.0870408517131365</v>
      </c>
      <c r="C94" s="1">
        <v>0.87290679279972905</v>
      </c>
      <c r="D94" s="1"/>
    </row>
    <row r="95" spans="1:4" x14ac:dyDescent="0.45">
      <c r="A95" s="10" t="s">
        <v>16</v>
      </c>
      <c r="B95" s="1">
        <v>1.1134729370008871</v>
      </c>
      <c r="C95" s="1">
        <v>0.89434958738765002</v>
      </c>
      <c r="D95" s="1"/>
    </row>
    <row r="96" spans="1:4" x14ac:dyDescent="0.45">
      <c r="A96" s="10" t="s">
        <v>173</v>
      </c>
      <c r="B96" s="1">
        <v>1.0049999999999999</v>
      </c>
      <c r="C96" s="1">
        <v>0.80958282803783654</v>
      </c>
      <c r="D96" s="1"/>
    </row>
    <row r="97" spans="1:4" x14ac:dyDescent="0.45">
      <c r="A97" s="10" t="s">
        <v>98</v>
      </c>
      <c r="B97" s="1">
        <v>1.8996978021978022</v>
      </c>
      <c r="C97" s="1">
        <v>1.5313793103448277</v>
      </c>
      <c r="D97" s="1"/>
    </row>
    <row r="98" spans="1:4" x14ac:dyDescent="0.45">
      <c r="A98" s="10" t="s">
        <v>155</v>
      </c>
      <c r="B98" s="1">
        <v>1.1282593984962406</v>
      </c>
      <c r="C98" s="1">
        <v>0.91824712643678175</v>
      </c>
      <c r="D98" s="1"/>
    </row>
    <row r="99" spans="1:4" x14ac:dyDescent="0.45">
      <c r="A99" s="10" t="s">
        <v>456</v>
      </c>
      <c r="B99" s="1">
        <v>1.2169830508474577</v>
      </c>
      <c r="C99" s="1">
        <v>0.99729849677881166</v>
      </c>
      <c r="D99" s="1"/>
    </row>
    <row r="100" spans="1:4" x14ac:dyDescent="0.45">
      <c r="A100" s="10" t="s">
        <v>307</v>
      </c>
      <c r="B100" s="1">
        <v>0.64707648610265767</v>
      </c>
      <c r="C100" s="1">
        <v>0.53340941536084385</v>
      </c>
      <c r="D100" s="1"/>
    </row>
    <row r="101" spans="1:4" x14ac:dyDescent="0.45">
      <c r="A101" s="10" t="s">
        <v>265</v>
      </c>
      <c r="B101" s="1">
        <v>1.1927735612324653</v>
      </c>
      <c r="C101" s="1">
        <v>0.99753562004484519</v>
      </c>
      <c r="D101" s="1"/>
    </row>
    <row r="102" spans="1:4" x14ac:dyDescent="0.45">
      <c r="A102" s="10" t="s">
        <v>51</v>
      </c>
      <c r="B102" s="1">
        <v>0.94207813720893885</v>
      </c>
      <c r="C102" s="1">
        <v>0.79408631733989188</v>
      </c>
      <c r="D102" s="1"/>
    </row>
    <row r="103" spans="1:4" x14ac:dyDescent="0.45">
      <c r="A103" s="10" t="s">
        <v>408</v>
      </c>
      <c r="B103" s="1">
        <v>1.0506165966032486</v>
      </c>
      <c r="C103" s="1">
        <v>0.89183913807519488</v>
      </c>
      <c r="D103" s="1"/>
    </row>
    <row r="104" spans="1:4" x14ac:dyDescent="0.45">
      <c r="A104" s="10" t="s">
        <v>257</v>
      </c>
      <c r="B104" s="1">
        <v>0.91</v>
      </c>
      <c r="C104" s="1">
        <v>0.77457556193208987</v>
      </c>
      <c r="D104" s="1"/>
    </row>
    <row r="105" spans="1:4" x14ac:dyDescent="0.45">
      <c r="A105" s="10" t="s">
        <v>443</v>
      </c>
      <c r="B105" s="1">
        <v>1.1476423736725407</v>
      </c>
      <c r="C105" s="1">
        <v>0.9781926099391598</v>
      </c>
      <c r="D105" s="1"/>
    </row>
    <row r="106" spans="1:4" x14ac:dyDescent="0.45">
      <c r="A106" s="10" t="s">
        <v>250</v>
      </c>
      <c r="B106" s="1">
        <v>1.1853003975968193</v>
      </c>
      <c r="C106" s="1">
        <v>1.0262277142942213</v>
      </c>
      <c r="D106" s="1"/>
    </row>
    <row r="107" spans="1:4" x14ac:dyDescent="0.45">
      <c r="A107" s="10" t="s">
        <v>229</v>
      </c>
      <c r="B107" s="1">
        <v>1.1255555555555499</v>
      </c>
      <c r="C107" s="1">
        <v>0.9840440455111733</v>
      </c>
      <c r="D107" s="1"/>
    </row>
    <row r="108" spans="1:4" x14ac:dyDescent="0.45">
      <c r="A108" s="10" t="s">
        <v>233</v>
      </c>
      <c r="B108" s="1">
        <v>1.0246352631836502</v>
      </c>
      <c r="C108" s="1">
        <v>0.89739992757707687</v>
      </c>
      <c r="D108" s="1"/>
    </row>
    <row r="109" spans="1:4" x14ac:dyDescent="0.45">
      <c r="A109" s="10" t="s">
        <v>251</v>
      </c>
      <c r="B109" s="1">
        <v>1.0855619168787107</v>
      </c>
      <c r="C109" s="1">
        <v>0.96610225775906722</v>
      </c>
      <c r="D109" s="1"/>
    </row>
    <row r="110" spans="1:4" x14ac:dyDescent="0.45">
      <c r="A110" s="10" t="s">
        <v>130</v>
      </c>
      <c r="B110" s="1">
        <v>1.1663636363636363</v>
      </c>
      <c r="C110" s="1">
        <v>1.0403117591901321</v>
      </c>
      <c r="D110" s="1"/>
    </row>
    <row r="111" spans="1:4" x14ac:dyDescent="0.45">
      <c r="A111" s="10" t="s">
        <v>390</v>
      </c>
      <c r="B111" s="1">
        <v>0.97119017094017102</v>
      </c>
      <c r="C111" s="1">
        <v>0.86826467655310147</v>
      </c>
      <c r="D111" s="1"/>
    </row>
    <row r="112" spans="1:4" x14ac:dyDescent="0.45">
      <c r="A112" s="10" t="s">
        <v>322</v>
      </c>
      <c r="B112" s="1">
        <v>1.0593132358493804</v>
      </c>
      <c r="C112" s="1">
        <v>0.95308669237115917</v>
      </c>
      <c r="D112" s="1"/>
    </row>
    <row r="113" spans="1:4" x14ac:dyDescent="0.45">
      <c r="A113" s="10" t="s">
        <v>238</v>
      </c>
      <c r="B113" s="1">
        <v>1.0649226158998766</v>
      </c>
      <c r="C113" s="1">
        <v>0.96233815293072067</v>
      </c>
      <c r="D113" s="1"/>
    </row>
    <row r="114" spans="1:4" x14ac:dyDescent="0.45">
      <c r="A114" s="10" t="s">
        <v>219</v>
      </c>
      <c r="B114" s="1">
        <v>0.98715789473684212</v>
      </c>
      <c r="C114" s="1">
        <v>0.89882721398509668</v>
      </c>
      <c r="D114" s="1"/>
    </row>
    <row r="115" spans="1:4" x14ac:dyDescent="0.45">
      <c r="A115" s="10" t="s">
        <v>282</v>
      </c>
      <c r="B115" s="1">
        <v>0.99520186244035969</v>
      </c>
      <c r="C115" s="1">
        <v>0.90817392311255218</v>
      </c>
      <c r="D115" s="1"/>
    </row>
    <row r="116" spans="1:4" x14ac:dyDescent="0.45">
      <c r="A116" s="10" t="s">
        <v>268</v>
      </c>
      <c r="B116" s="1">
        <v>0.93252539912917276</v>
      </c>
      <c r="C116" s="1">
        <v>0.85708365847240342</v>
      </c>
      <c r="D116" s="1"/>
    </row>
    <row r="117" spans="1:4" x14ac:dyDescent="0.45">
      <c r="A117" s="10" t="s">
        <v>258</v>
      </c>
      <c r="B117" s="1">
        <v>1.1283585858585858</v>
      </c>
      <c r="C117" s="1">
        <v>1.0452045488863313</v>
      </c>
      <c r="D117" s="1"/>
    </row>
    <row r="118" spans="1:4" x14ac:dyDescent="0.45">
      <c r="A118" s="10" t="s">
        <v>171</v>
      </c>
      <c r="B118" s="1">
        <v>0.99898550724637669</v>
      </c>
      <c r="C118" s="1">
        <v>0.92563862873349378</v>
      </c>
      <c r="D118" s="1"/>
    </row>
    <row r="119" spans="1:4" x14ac:dyDescent="0.45">
      <c r="A119" s="10" t="s">
        <v>302</v>
      </c>
      <c r="B119" s="1">
        <v>1.5466666666666669</v>
      </c>
      <c r="C119" s="1">
        <v>1.4351282072099303</v>
      </c>
      <c r="D119" s="1"/>
    </row>
    <row r="120" spans="1:4" x14ac:dyDescent="0.45">
      <c r="A120" s="10" t="s">
        <v>227</v>
      </c>
      <c r="B120" s="1">
        <v>0.94246575342465744</v>
      </c>
      <c r="C120" s="1">
        <v>0.87532379270340932</v>
      </c>
      <c r="D120" s="1"/>
    </row>
    <row r="121" spans="1:4" x14ac:dyDescent="0.45">
      <c r="A121" s="10" t="s">
        <v>248</v>
      </c>
      <c r="B121" s="1">
        <v>1.0731417624521071</v>
      </c>
      <c r="C121" s="1">
        <v>1.0020930294309407</v>
      </c>
      <c r="D121" s="1"/>
    </row>
    <row r="122" spans="1:4" x14ac:dyDescent="0.45">
      <c r="A122" s="10" t="s">
        <v>89</v>
      </c>
      <c r="B122" s="1">
        <v>1.03</v>
      </c>
      <c r="C122" s="1">
        <v>0.97527608348564143</v>
      </c>
      <c r="D122" s="1"/>
    </row>
    <row r="123" spans="1:4" x14ac:dyDescent="0.45">
      <c r="A123" s="10" t="s">
        <v>64</v>
      </c>
      <c r="B123" s="1">
        <v>1.1612361743656474</v>
      </c>
      <c r="C123" s="1">
        <v>1.102130263701449</v>
      </c>
      <c r="D123" s="1"/>
    </row>
    <row r="124" spans="1:4" x14ac:dyDescent="0.45">
      <c r="A124" s="10" t="s">
        <v>252</v>
      </c>
      <c r="B124" s="1">
        <v>1.0658898534997288</v>
      </c>
      <c r="C124" s="1">
        <v>1.0122800132921244</v>
      </c>
      <c r="D124" s="1"/>
    </row>
    <row r="125" spans="1:4" x14ac:dyDescent="0.45">
      <c r="A125" s="10" t="s">
        <v>192</v>
      </c>
      <c r="B125" s="1">
        <v>0.91332719685812469</v>
      </c>
      <c r="C125" s="1">
        <v>0.87264492753623191</v>
      </c>
      <c r="D125" s="1"/>
    </row>
    <row r="126" spans="1:4" x14ac:dyDescent="0.45">
      <c r="A126" s="10" t="s">
        <v>178</v>
      </c>
      <c r="B126" s="1">
        <v>1.115861334562315</v>
      </c>
      <c r="C126" s="1">
        <v>1.0683090651545726</v>
      </c>
      <c r="D126" s="1"/>
    </row>
    <row r="127" spans="1:4" x14ac:dyDescent="0.45">
      <c r="A127" s="10" t="s">
        <v>246</v>
      </c>
      <c r="B127" s="1">
        <v>0.97817633562766315</v>
      </c>
      <c r="C127" s="1">
        <v>0.94540963442022374</v>
      </c>
      <c r="D127" s="1"/>
    </row>
    <row r="128" spans="1:4" x14ac:dyDescent="0.45">
      <c r="A128" s="10" t="s">
        <v>148</v>
      </c>
      <c r="B128" s="1">
        <v>1.0574640198511167</v>
      </c>
      <c r="C128" s="1">
        <v>1.0332643321576793</v>
      </c>
      <c r="D128" s="1"/>
    </row>
    <row r="129" spans="1:4" x14ac:dyDescent="0.45">
      <c r="A129" s="10" t="s">
        <v>273</v>
      </c>
      <c r="B129" s="1">
        <v>0.99818965517241365</v>
      </c>
      <c r="C129" s="1">
        <v>0.97993656965793785</v>
      </c>
      <c r="D129" s="1"/>
    </row>
    <row r="130" spans="1:4" x14ac:dyDescent="0.45">
      <c r="A130" s="10" t="s">
        <v>326</v>
      </c>
      <c r="B130" s="1">
        <v>1.008412718470058</v>
      </c>
      <c r="C130" s="1">
        <v>0.99061855670103094</v>
      </c>
      <c r="D130" s="1"/>
    </row>
    <row r="131" spans="1:4" x14ac:dyDescent="0.45">
      <c r="A131" s="10" t="s">
        <v>330</v>
      </c>
      <c r="B131" s="1">
        <v>0.93410464366668755</v>
      </c>
      <c r="C131" s="1">
        <v>0.92972829553648551</v>
      </c>
      <c r="D131" s="1"/>
    </row>
    <row r="132" spans="1:4" x14ac:dyDescent="0.45">
      <c r="A132" s="10" t="s">
        <v>186</v>
      </c>
      <c r="B132" s="1">
        <v>0.88636595310907229</v>
      </c>
      <c r="C132" s="1">
        <v>0.8998633807300509</v>
      </c>
      <c r="D132" s="1"/>
    </row>
    <row r="133" spans="1:4" x14ac:dyDescent="0.45">
      <c r="A133" s="10" t="s">
        <v>88</v>
      </c>
      <c r="B133" s="1">
        <v>1.1057822982158279</v>
      </c>
      <c r="C133" s="1">
        <v>1.1355329735974897</v>
      </c>
      <c r="D133" s="1"/>
    </row>
    <row r="134" spans="1:4" x14ac:dyDescent="0.45">
      <c r="A134" s="10" t="s">
        <v>53</v>
      </c>
      <c r="B134" s="1">
        <v>1.0587418874466381</v>
      </c>
      <c r="C134" s="1">
        <v>1.0872535976696667</v>
      </c>
      <c r="D134" s="1"/>
    </row>
    <row r="135" spans="1:4" x14ac:dyDescent="0.45">
      <c r="A135" s="10" t="s">
        <v>177</v>
      </c>
      <c r="B135" s="1">
        <v>1.0830172413793102</v>
      </c>
      <c r="C135" s="1">
        <v>1.1136692358047271</v>
      </c>
      <c r="D135" s="1"/>
    </row>
    <row r="136" spans="1:4" x14ac:dyDescent="0.45">
      <c r="A136" s="10" t="s">
        <v>339</v>
      </c>
      <c r="B136" s="1">
        <v>1.0598754578754579</v>
      </c>
      <c r="C136" s="1">
        <v>1.0959524742133437</v>
      </c>
      <c r="D136" s="1"/>
    </row>
    <row r="137" spans="1:4" x14ac:dyDescent="0.45">
      <c r="A137" s="10" t="s">
        <v>144</v>
      </c>
      <c r="B137" s="1">
        <v>1.1850000000000001</v>
      </c>
      <c r="C137" s="1">
        <v>1.2279929101096347</v>
      </c>
      <c r="D137" s="1"/>
    </row>
    <row r="138" spans="1:4" x14ac:dyDescent="0.45">
      <c r="A138" s="10" t="s">
        <v>262</v>
      </c>
      <c r="B138" s="1">
        <v>1.0556908288843774</v>
      </c>
      <c r="C138" s="1">
        <v>1.1032922755876091</v>
      </c>
      <c r="D138" s="1"/>
    </row>
    <row r="139" spans="1:4" x14ac:dyDescent="0.45">
      <c r="A139" s="10" t="s">
        <v>313</v>
      </c>
      <c r="B139" s="1">
        <v>0.95</v>
      </c>
      <c r="C139" s="1">
        <v>0.9943376010463254</v>
      </c>
      <c r="D139" s="1"/>
    </row>
    <row r="140" spans="1:4" x14ac:dyDescent="0.45">
      <c r="A140" s="10" t="s">
        <v>153</v>
      </c>
      <c r="B140" s="1">
        <v>1.0055092579811244</v>
      </c>
      <c r="C140" s="1">
        <v>1.0551155295087757</v>
      </c>
      <c r="D140" s="1"/>
    </row>
    <row r="141" spans="1:4" x14ac:dyDescent="0.45">
      <c r="A141" s="10" t="s">
        <v>149</v>
      </c>
      <c r="B141" s="1">
        <v>0.9745062171870682</v>
      </c>
      <c r="C141" s="1">
        <v>1.0238101612270771</v>
      </c>
      <c r="D141" s="1"/>
    </row>
    <row r="142" spans="1:4" x14ac:dyDescent="0.45">
      <c r="A142" s="10" t="s">
        <v>284</v>
      </c>
      <c r="B142" s="1">
        <v>0.9787659574468085</v>
      </c>
      <c r="C142" s="1">
        <v>1.0358970342522973</v>
      </c>
      <c r="D142" s="1"/>
    </row>
    <row r="143" spans="1:4" x14ac:dyDescent="0.45">
      <c r="A143" s="10" t="s">
        <v>305</v>
      </c>
      <c r="B143" s="1">
        <v>1.18</v>
      </c>
      <c r="C143" s="1">
        <v>1.2563831396171328</v>
      </c>
      <c r="D143" s="1"/>
    </row>
    <row r="144" spans="1:4" x14ac:dyDescent="0.45">
      <c r="A144" s="10" t="s">
        <v>117</v>
      </c>
      <c r="B144" s="1">
        <v>1.1525958234205658</v>
      </c>
      <c r="C144" s="1">
        <v>1.2377653175039875</v>
      </c>
      <c r="D144" s="1"/>
    </row>
    <row r="145" spans="1:4" x14ac:dyDescent="0.45">
      <c r="A145" s="10" t="s">
        <v>163</v>
      </c>
      <c r="B145" s="1">
        <v>0.9</v>
      </c>
      <c r="C145" s="1">
        <v>1.0014475056868075</v>
      </c>
      <c r="D145" s="1"/>
    </row>
    <row r="146" spans="1:4" x14ac:dyDescent="0.45">
      <c r="A146" s="10" t="s">
        <v>266</v>
      </c>
      <c r="B146" s="1">
        <v>0.91806603773584905</v>
      </c>
      <c r="C146" s="1">
        <v>1.0305930874620668</v>
      </c>
      <c r="D146" s="1"/>
    </row>
    <row r="147" spans="1:4" x14ac:dyDescent="0.45">
      <c r="A147" s="10" t="s">
        <v>48</v>
      </c>
      <c r="B147" s="1">
        <v>1.0705882352941178</v>
      </c>
      <c r="C147" s="1">
        <v>1.2044327362135581</v>
      </c>
      <c r="D147" s="1"/>
    </row>
    <row r="148" spans="1:4" x14ac:dyDescent="0.45">
      <c r="A148" s="10" t="s">
        <v>389</v>
      </c>
      <c r="B148" s="1">
        <v>1.0771753246753248</v>
      </c>
      <c r="C148" s="1">
        <v>1.2406629657377568</v>
      </c>
      <c r="D148" s="1"/>
    </row>
    <row r="149" spans="1:4" x14ac:dyDescent="0.45">
      <c r="A149" s="10" t="s">
        <v>422</v>
      </c>
      <c r="B149" s="1">
        <v>1.0566666666666666</v>
      </c>
      <c r="C149" s="1">
        <v>1.2406629657377568</v>
      </c>
      <c r="D149" s="1"/>
    </row>
    <row r="150" spans="1:4" x14ac:dyDescent="0.45">
      <c r="A150" s="10" t="s">
        <v>30</v>
      </c>
      <c r="B150" s="1">
        <v>0.8623188405797102</v>
      </c>
      <c r="C150" s="1">
        <v>1.0182345245472699</v>
      </c>
      <c r="D150" s="1"/>
    </row>
    <row r="151" spans="1:4" x14ac:dyDescent="0.45">
      <c r="A151" s="10" t="s">
        <v>341</v>
      </c>
      <c r="B151" s="1">
        <v>1.1131896551724136</v>
      </c>
      <c r="C151" s="1">
        <v>1.323015873015873</v>
      </c>
      <c r="D151" s="1"/>
    </row>
    <row r="152" spans="1:4" x14ac:dyDescent="0.45">
      <c r="A152" s="10" t="s">
        <v>413</v>
      </c>
      <c r="B152" s="1">
        <v>1.0353693774538038</v>
      </c>
      <c r="C152" s="1">
        <v>1.2406629657377568</v>
      </c>
      <c r="D152" s="1"/>
    </row>
    <row r="153" spans="1:4" x14ac:dyDescent="0.45">
      <c r="A153" s="10" t="s">
        <v>198</v>
      </c>
      <c r="B153" s="1">
        <v>0.96548279860293529</v>
      </c>
      <c r="C153" s="1">
        <v>1.1752901912816733</v>
      </c>
      <c r="D153" s="1"/>
    </row>
    <row r="154" spans="1:4" x14ac:dyDescent="0.45">
      <c r="A154" s="10" t="s">
        <v>50</v>
      </c>
      <c r="B154" s="1">
        <v>0.83700739783092737</v>
      </c>
      <c r="C154" s="1">
        <v>1.0908511292582088</v>
      </c>
      <c r="D154" s="1"/>
    </row>
    <row r="155" spans="1:4" x14ac:dyDescent="0.45">
      <c r="A155" s="10" t="s">
        <v>342</v>
      </c>
      <c r="B155" s="1">
        <v>1.5233333333333334</v>
      </c>
      <c r="C155" s="1">
        <v>2.0014285714285713</v>
      </c>
      <c r="D155" s="1"/>
    </row>
    <row r="156" spans="1:4" x14ac:dyDescent="0.45">
      <c r="A156" s="10" t="s">
        <v>259</v>
      </c>
      <c r="B156" s="1">
        <v>1.2014281650071124</v>
      </c>
      <c r="C156" s="1">
        <v>1.6070060331825038</v>
      </c>
      <c r="D156" s="1"/>
    </row>
    <row r="157" spans="1:4" x14ac:dyDescent="0.45">
      <c r="A157" s="10" t="s">
        <v>215</v>
      </c>
      <c r="B157" s="1">
        <v>0.58625000000000005</v>
      </c>
      <c r="C157" s="1">
        <v>0.9279480512429682</v>
      </c>
      <c r="D157" s="1"/>
    </row>
    <row r="158" spans="1:4" x14ac:dyDescent="0.45">
      <c r="A158" s="10" t="s">
        <v>236</v>
      </c>
      <c r="B158" s="1">
        <v>1.0701587301587301</v>
      </c>
      <c r="C158" s="1">
        <v>1.8358808423215205</v>
      </c>
      <c r="D158" s="1"/>
    </row>
    <row r="159" spans="1:4" x14ac:dyDescent="0.45">
      <c r="A159" s="10" t="s">
        <v>136</v>
      </c>
      <c r="B159" s="1">
        <v>1.0857802197802198</v>
      </c>
      <c r="C159" s="1">
        <v>1.8832814921692984</v>
      </c>
      <c r="D159" s="1"/>
    </row>
    <row r="160" spans="1:4" x14ac:dyDescent="0.45">
      <c r="A160" s="10" t="s">
        <v>357</v>
      </c>
      <c r="B160" s="1">
        <v>0.42</v>
      </c>
      <c r="C160" s="1">
        <v>0.88766255619341516</v>
      </c>
      <c r="D160" s="1"/>
    </row>
    <row r="161" spans="1:4" x14ac:dyDescent="0.45">
      <c r="A161" s="10" t="s">
        <v>306</v>
      </c>
      <c r="B161" s="1">
        <v>0.37</v>
      </c>
      <c r="C161" s="1">
        <v>0.93082037412666219</v>
      </c>
      <c r="D16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Imatinib MRM</vt:lpstr>
      <vt:lpstr>Imatinib PRM</vt:lpstr>
      <vt:lpstr>Commonly Quantified Kinases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2019-02-14T18:55:47Z</dcterms:modified>
</cp:coreProperties>
</file>